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1054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Feuil1!$A$1:$L$53</definedName>
  </definedNames>
  <calcPr calcId="125725"/>
</workbook>
</file>

<file path=xl/calcChain.xml><?xml version="1.0" encoding="utf-8"?>
<calcChain xmlns="http://schemas.openxmlformats.org/spreadsheetml/2006/main">
  <c r="I37" i="1"/>
  <c r="I36"/>
  <c r="I35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L14"/>
  <c r="K14"/>
  <c r="L38" l="1"/>
</calcChain>
</file>

<file path=xl/sharedStrings.xml><?xml version="1.0" encoding="utf-8"?>
<sst xmlns="http://schemas.openxmlformats.org/spreadsheetml/2006/main" count="47" uniqueCount="43">
  <si>
    <t>CLUB :</t>
  </si>
  <si>
    <t>Nom du responsable :</t>
  </si>
  <si>
    <t xml:space="preserve">E-mail : </t>
  </si>
  <si>
    <t>Téléphone :</t>
  </si>
  <si>
    <t>Nom</t>
  </si>
  <si>
    <t>Prénom</t>
  </si>
  <si>
    <t>Licence</t>
  </si>
  <si>
    <t>Classements</t>
  </si>
  <si>
    <t>Mixte*</t>
  </si>
  <si>
    <t>Double*</t>
  </si>
  <si>
    <t>Nbre de tableaux</t>
  </si>
  <si>
    <t xml:space="preserve">Prix*** </t>
  </si>
  <si>
    <t>S/D/M</t>
  </si>
  <si>
    <t>Série</t>
  </si>
  <si>
    <t>Avec**</t>
  </si>
  <si>
    <r>
      <t xml:space="preserve">** </t>
    </r>
    <r>
      <rPr>
        <i/>
        <sz val="11"/>
        <color indexed="8"/>
        <rFont val="Eurostile"/>
        <family val="2"/>
      </rPr>
      <t xml:space="preserve">= </t>
    </r>
    <r>
      <rPr>
        <b/>
        <i/>
        <sz val="11"/>
        <color indexed="8"/>
        <rFont val="Eurostile"/>
        <family val="2"/>
      </rPr>
      <t xml:space="preserve">si la mention "AU CHOIX" n'est pas indiquée, veuillez vous reporter à* </t>
    </r>
  </si>
  <si>
    <t>Montant Total</t>
  </si>
  <si>
    <t>Ex</t>
  </si>
  <si>
    <t>Association Sportive Ventabren</t>
  </si>
  <si>
    <t>Esplanade des Associations</t>
  </si>
  <si>
    <t>13122 VENTABREN</t>
  </si>
  <si>
    <t>Inscriptions et règlement à envoyer à l'adresse suivante :</t>
  </si>
  <si>
    <r>
      <t xml:space="preserve">* </t>
    </r>
    <r>
      <rPr>
        <i/>
        <sz val="11"/>
        <color indexed="8"/>
        <rFont val="Eurostile"/>
        <family val="2"/>
      </rPr>
      <t xml:space="preserve">= </t>
    </r>
    <r>
      <rPr>
        <b/>
        <i/>
        <sz val="11"/>
        <color indexed="8"/>
        <rFont val="Eurostile"/>
        <family val="2"/>
      </rPr>
      <t>une discipline non remplie sera considérée comme pas de participation</t>
    </r>
  </si>
  <si>
    <t>Contact et Renseignements:</t>
  </si>
  <si>
    <t>xxxxxx</t>
  </si>
  <si>
    <t>D8/D9/D8</t>
  </si>
  <si>
    <t>D9</t>
  </si>
  <si>
    <t>PLUME</t>
  </si>
  <si>
    <t>Pierre</t>
  </si>
  <si>
    <t>VOLANT Louis</t>
  </si>
  <si>
    <t>FILET Muriel</t>
  </si>
  <si>
    <t>D8</t>
  </si>
  <si>
    <t>Mettre le règlement à l'ordre de ASV</t>
  </si>
  <si>
    <t>Simple</t>
  </si>
  <si>
    <r>
      <t xml:space="preserve">Je soussigné(e), </t>
    </r>
    <r>
      <rPr>
        <b/>
        <sz val="11"/>
        <color rgb="FFC00000"/>
        <rFont val="Eurostile"/>
        <family val="2"/>
      </rPr>
      <t>______________________</t>
    </r>
    <r>
      <rPr>
        <b/>
        <sz val="11"/>
        <color indexed="8"/>
        <rFont val="Eurostile"/>
        <family val="2"/>
      </rPr>
      <t xml:space="preserve"> , responsable des inscriptions du club de </t>
    </r>
    <r>
      <rPr>
        <b/>
        <sz val="11"/>
        <color rgb="FFC00000"/>
        <rFont val="Eurostile"/>
        <family val="2"/>
      </rPr>
      <t>___________________________</t>
    </r>
    <r>
      <rPr>
        <b/>
        <sz val="11"/>
        <color indexed="8"/>
        <rFont val="Eurostile"/>
        <family val="2"/>
      </rPr>
      <t>, atteste sur l'honneur que les joueurs cités précédemment sont licenciés au sein du club.
Un photographe profesionnel sera peut-être présent lors du tournoi. En vous inscrivant au tournoi vous acceptez de céder vos droits à l'image.</t>
    </r>
  </si>
  <si>
    <r>
      <t xml:space="preserve">Les inscriptions (obligatoirement accompagnées du règlement) devront être envoyées le </t>
    </r>
    <r>
      <rPr>
        <b/>
        <i/>
        <sz val="11"/>
        <color rgb="FFFF0000"/>
        <rFont val="Eurostile"/>
      </rPr>
      <t>29 avril 2018</t>
    </r>
    <r>
      <rPr>
        <b/>
        <i/>
        <sz val="11"/>
        <color indexed="10"/>
        <rFont val="Eurostile"/>
        <family val="2"/>
      </rPr>
      <t xml:space="preserve"> au plus tard</t>
    </r>
    <r>
      <rPr>
        <b/>
        <i/>
        <sz val="11"/>
        <color indexed="8"/>
        <rFont val="Eurostile"/>
        <family val="2"/>
      </rPr>
      <t xml:space="preserve"> (le cachet de la Poste faisant foi)</t>
    </r>
  </si>
  <si>
    <t>5ième Edition Tournoi Les Plumes de l'Aqueduc - 08/09/10 mai 2020</t>
  </si>
  <si>
    <t>Séries : R - D - P - NC</t>
  </si>
  <si>
    <t>Clôture des inscriptions le 20 avril 2020</t>
  </si>
  <si>
    <r>
      <t>VENDRDI : simple dame et simple homme / SAMEDI  : double dame et d</t>
    </r>
    <r>
      <rPr>
        <b/>
        <sz val="13.75"/>
        <color indexed="9"/>
        <rFont val="Eurostile"/>
        <family val="2"/>
      </rPr>
      <t xml:space="preserve">ouble homme / DIMANCHE : doubles mixte                                                                              </t>
    </r>
  </si>
  <si>
    <t>à l'attention de Damien BONNEFOND</t>
  </si>
  <si>
    <t>Damien BONNEFOND 06.27.50.36.32 / badminton@asv-ventabren.com</t>
  </si>
  <si>
    <t>Coralie IBAGNES 06.40.23.34.24 / badminton@asv-ventabren.com</t>
  </si>
</sst>
</file>

<file path=xl/styles.xml><?xml version="1.0" encoding="utf-8"?>
<styleSheet xmlns="http://schemas.openxmlformats.org/spreadsheetml/2006/main">
  <numFmts count="1">
    <numFmt numFmtId="164" formatCode="_-* #,##0\ [$€-40C]_-;\-* #,##0\ [$€-40C]_-;_-* &quot;-&quot;??\ [$€-40C]_-;_-@_-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Eurostile"/>
      <family val="2"/>
    </font>
    <font>
      <b/>
      <sz val="22"/>
      <color theme="3" tint="0.39997558519241921"/>
      <name val="Eurostile"/>
      <family val="2"/>
    </font>
    <font>
      <b/>
      <sz val="11"/>
      <color rgb="FFFF0000"/>
      <name val="Eurostile"/>
      <family val="2"/>
    </font>
    <font>
      <b/>
      <sz val="13.75"/>
      <color theme="0"/>
      <name val="Eurostile"/>
      <family val="2"/>
    </font>
    <font>
      <b/>
      <sz val="13.75"/>
      <color indexed="9"/>
      <name val="Eurostile"/>
      <family val="2"/>
    </font>
    <font>
      <b/>
      <sz val="11"/>
      <color theme="1"/>
      <name val="Eurostile"/>
      <family val="2"/>
    </font>
    <font>
      <b/>
      <sz val="11"/>
      <color theme="2" tint="-0.749992370372631"/>
      <name val="Eurostile"/>
      <family val="2"/>
    </font>
    <font>
      <u/>
      <sz val="11"/>
      <color theme="10"/>
      <name val="Calibri"/>
      <family val="2"/>
    </font>
    <font>
      <b/>
      <u/>
      <sz val="11"/>
      <color theme="2" tint="-0.749992370372631"/>
      <name val="Calibri"/>
      <family val="2"/>
    </font>
    <font>
      <b/>
      <sz val="11"/>
      <color theme="2" tint="-0.499984740745262"/>
      <name val="Eurostile"/>
      <family val="2"/>
    </font>
    <font>
      <b/>
      <sz val="11"/>
      <color indexed="19"/>
      <name val="Eurostile"/>
      <family val="2"/>
    </font>
    <font>
      <b/>
      <sz val="11"/>
      <color indexed="8"/>
      <name val="Eurostile"/>
      <family val="2"/>
    </font>
    <font>
      <b/>
      <i/>
      <sz val="11"/>
      <color theme="1"/>
      <name val="Eurostile"/>
      <family val="2"/>
    </font>
    <font>
      <i/>
      <sz val="11"/>
      <color indexed="8"/>
      <name val="Eurostile"/>
      <family val="2"/>
    </font>
    <font>
      <b/>
      <i/>
      <sz val="11"/>
      <color indexed="8"/>
      <name val="Eurostile"/>
      <family val="2"/>
    </font>
    <font>
      <b/>
      <sz val="11"/>
      <name val="Eurostile"/>
      <family val="2"/>
    </font>
    <font>
      <sz val="11"/>
      <name val="Eurostile"/>
      <family val="2"/>
    </font>
    <font>
      <b/>
      <sz val="11"/>
      <color rgb="FFC00000"/>
      <name val="Eurostile"/>
      <family val="2"/>
    </font>
    <font>
      <b/>
      <sz val="12"/>
      <color theme="3" tint="0.39997558519241921"/>
      <name val="Eurostile"/>
      <family val="2"/>
    </font>
    <font>
      <b/>
      <u/>
      <sz val="12"/>
      <color theme="3" tint="0.39997558519241921"/>
      <name val="Eurostile"/>
      <family val="2"/>
    </font>
    <font>
      <b/>
      <i/>
      <sz val="11"/>
      <color indexed="10"/>
      <name val="Eurostile"/>
      <family val="2"/>
    </font>
    <font>
      <sz val="11"/>
      <color indexed="8"/>
      <name val="Eurostile"/>
      <family val="2"/>
    </font>
    <font>
      <b/>
      <i/>
      <sz val="11"/>
      <color rgb="FFFF0000"/>
      <name val="Eurostile"/>
    </font>
    <font>
      <b/>
      <sz val="11"/>
      <color theme="3" tint="0.39997558519241921"/>
      <name val="Eurostile"/>
      <family val="2"/>
    </font>
  </fonts>
  <fills count="8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6" borderId="30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164" fontId="7" fillId="6" borderId="22" xfId="0" applyNumberFormat="1" applyFont="1" applyFill="1" applyBorder="1" applyAlignment="1" applyProtection="1">
      <alignment horizontal="center" vertical="center"/>
    </xf>
    <xf numFmtId="164" fontId="17" fillId="6" borderId="9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16" fillId="7" borderId="0" xfId="0" applyFont="1" applyFill="1" applyBorder="1" applyAlignment="1" applyProtection="1">
      <alignment horizontal="left" vertical="center"/>
    </xf>
    <xf numFmtId="0" fontId="23" fillId="7" borderId="0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right" vertical="center"/>
    </xf>
    <xf numFmtId="0" fontId="18" fillId="5" borderId="4" xfId="0" applyFont="1" applyFill="1" applyBorder="1" applyAlignment="1" applyProtection="1">
      <alignment horizontal="right" vertical="center"/>
    </xf>
    <xf numFmtId="0" fontId="18" fillId="5" borderId="5" xfId="0" applyFont="1" applyFill="1" applyBorder="1" applyAlignment="1" applyProtection="1">
      <alignment horizontal="right" vertical="center"/>
    </xf>
    <xf numFmtId="0" fontId="18" fillId="5" borderId="6" xfId="0" applyFont="1" applyFill="1" applyBorder="1" applyAlignment="1" applyProtection="1">
      <alignment horizontal="right" vertical="center"/>
    </xf>
    <xf numFmtId="0" fontId="18" fillId="5" borderId="0" xfId="0" applyFont="1" applyFill="1" applyBorder="1" applyAlignment="1" applyProtection="1">
      <alignment horizontal="right" vertical="center"/>
    </xf>
    <xf numFmtId="0" fontId="18" fillId="5" borderId="2" xfId="0" applyFont="1" applyFill="1" applyBorder="1" applyAlignment="1" applyProtection="1">
      <alignment horizontal="right" vertical="center"/>
    </xf>
    <xf numFmtId="0" fontId="17" fillId="6" borderId="7" xfId="0" applyFont="1" applyFill="1" applyBorder="1" applyAlignment="1" applyProtection="1">
      <alignment horizontal="right" vertical="center"/>
    </xf>
    <xf numFmtId="0" fontId="17" fillId="6" borderId="8" xfId="0" applyFont="1" applyFill="1" applyBorder="1" applyAlignment="1" applyProtection="1">
      <alignment horizontal="right" vertical="center"/>
    </xf>
    <xf numFmtId="0" fontId="7" fillId="6" borderId="38" xfId="0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3" fillId="7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9" fillId="0" borderId="15" xfId="1" applyBorder="1" applyAlignment="1" applyProtection="1">
      <alignment horizontal="left" vertical="center"/>
      <protection locked="0"/>
    </xf>
    <xf numFmtId="0" fontId="10" fillId="0" borderId="15" xfId="1" applyFont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37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48</xdr:row>
      <xdr:rowOff>114300</xdr:rowOff>
    </xdr:from>
    <xdr:to>
      <xdr:col>5</xdr:col>
      <xdr:colOff>523875</xdr:colOff>
      <xdr:row>52</xdr:row>
      <xdr:rowOff>133350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9839325"/>
          <a:ext cx="1409700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104775</xdr:colOff>
      <xdr:row>48</xdr:row>
      <xdr:rowOff>104775</xdr:rowOff>
    </xdr:from>
    <xdr:to>
      <xdr:col>1</xdr:col>
      <xdr:colOff>1352550</xdr:colOff>
      <xdr:row>52</xdr:row>
      <xdr:rowOff>133350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9829800"/>
          <a:ext cx="1247775" cy="828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133349</xdr:rowOff>
    </xdr:from>
    <xdr:to>
      <xdr:col>1</xdr:col>
      <xdr:colOff>1133475</xdr:colOff>
      <xdr:row>4</xdr:row>
      <xdr:rowOff>204229</xdr:rowOff>
    </xdr:to>
    <xdr:pic>
      <xdr:nvPicPr>
        <xdr:cNvPr id="7" name="Image 6" descr="New 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3349"/>
          <a:ext cx="1362075" cy="115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3"/>
  <sheetViews>
    <sheetView tabSelected="1" zoomScaleNormal="100" workbookViewId="0">
      <selection activeCell="O11" sqref="O11"/>
    </sheetView>
  </sheetViews>
  <sheetFormatPr baseColWidth="10" defaultRowHeight="14.25"/>
  <cols>
    <col min="1" max="1" width="3.42578125" style="7" bestFit="1" customWidth="1"/>
    <col min="2" max="3" width="20.7109375" style="7" customWidth="1"/>
    <col min="4" max="4" width="11.42578125" style="7"/>
    <col min="5" max="5" width="14" style="7" bestFit="1" customWidth="1"/>
    <col min="6" max="6" width="12.7109375" style="7" customWidth="1"/>
    <col min="7" max="7" width="27.7109375" style="7" customWidth="1"/>
    <col min="8" max="8" width="12.7109375" style="7" customWidth="1"/>
    <col min="9" max="9" width="20.7109375" style="7" customWidth="1"/>
    <col min="10" max="10" width="12.7109375" style="7" customWidth="1"/>
    <col min="11" max="57" width="11.42578125" style="7"/>
    <col min="58" max="58" width="9" style="7" bestFit="1" customWidth="1"/>
    <col min="59" max="59" width="17.28515625" style="7" customWidth="1"/>
    <col min="60" max="60" width="13.28515625" style="7" bestFit="1" customWidth="1"/>
    <col min="61" max="61" width="11.42578125" style="7"/>
    <col min="62" max="62" width="12.140625" style="7" bestFit="1" customWidth="1"/>
    <col min="63" max="63" width="11.42578125" style="7"/>
    <col min="64" max="64" width="13" style="7" bestFit="1" customWidth="1"/>
    <col min="65" max="65" width="27.42578125" style="7" bestFit="1" customWidth="1"/>
    <col min="66" max="66" width="7" style="7" bestFit="1" customWidth="1"/>
    <col min="67" max="67" width="23.42578125" style="7" bestFit="1" customWidth="1"/>
    <col min="68" max="68" width="7" style="7" bestFit="1" customWidth="1"/>
    <col min="69" max="69" width="17.5703125" style="7" bestFit="1" customWidth="1"/>
    <col min="70" max="313" width="11.42578125" style="7"/>
    <col min="314" max="314" width="9" style="7" bestFit="1" customWidth="1"/>
    <col min="315" max="315" width="17.28515625" style="7" customWidth="1"/>
    <col min="316" max="316" width="13.28515625" style="7" bestFit="1" customWidth="1"/>
    <col min="317" max="317" width="11.42578125" style="7"/>
    <col min="318" max="318" width="12.140625" style="7" bestFit="1" customWidth="1"/>
    <col min="319" max="319" width="11.42578125" style="7"/>
    <col min="320" max="320" width="13" style="7" bestFit="1" customWidth="1"/>
    <col min="321" max="321" width="27.42578125" style="7" bestFit="1" customWidth="1"/>
    <col min="322" max="322" width="7" style="7" bestFit="1" customWidth="1"/>
    <col min="323" max="323" width="23.42578125" style="7" bestFit="1" customWidth="1"/>
    <col min="324" max="324" width="7" style="7" bestFit="1" customWidth="1"/>
    <col min="325" max="325" width="17.5703125" style="7" bestFit="1" customWidth="1"/>
    <col min="326" max="569" width="11.42578125" style="7"/>
    <col min="570" max="570" width="9" style="7" bestFit="1" customWidth="1"/>
    <col min="571" max="571" width="17.28515625" style="7" customWidth="1"/>
    <col min="572" max="572" width="13.28515625" style="7" bestFit="1" customWidth="1"/>
    <col min="573" max="573" width="11.42578125" style="7"/>
    <col min="574" max="574" width="12.140625" style="7" bestFit="1" customWidth="1"/>
    <col min="575" max="575" width="11.42578125" style="7"/>
    <col min="576" max="576" width="13" style="7" bestFit="1" customWidth="1"/>
    <col min="577" max="577" width="27.42578125" style="7" bestFit="1" customWidth="1"/>
    <col min="578" max="578" width="7" style="7" bestFit="1" customWidth="1"/>
    <col min="579" max="579" width="23.42578125" style="7" bestFit="1" customWidth="1"/>
    <col min="580" max="580" width="7" style="7" bestFit="1" customWidth="1"/>
    <col min="581" max="581" width="17.5703125" style="7" bestFit="1" customWidth="1"/>
    <col min="582" max="825" width="11.42578125" style="7"/>
    <col min="826" max="826" width="9" style="7" bestFit="1" customWidth="1"/>
    <col min="827" max="827" width="17.28515625" style="7" customWidth="1"/>
    <col min="828" max="828" width="13.28515625" style="7" bestFit="1" customWidth="1"/>
    <col min="829" max="829" width="11.42578125" style="7"/>
    <col min="830" max="830" width="12.140625" style="7" bestFit="1" customWidth="1"/>
    <col min="831" max="831" width="11.42578125" style="7"/>
    <col min="832" max="832" width="13" style="7" bestFit="1" customWidth="1"/>
    <col min="833" max="833" width="27.42578125" style="7" bestFit="1" customWidth="1"/>
    <col min="834" max="834" width="7" style="7" bestFit="1" customWidth="1"/>
    <col min="835" max="835" width="23.42578125" style="7" bestFit="1" customWidth="1"/>
    <col min="836" max="836" width="7" style="7" bestFit="1" customWidth="1"/>
    <col min="837" max="837" width="17.5703125" style="7" bestFit="1" customWidth="1"/>
    <col min="838" max="1081" width="11.42578125" style="7"/>
    <col min="1082" max="1082" width="9" style="7" bestFit="1" customWidth="1"/>
    <col min="1083" max="1083" width="17.28515625" style="7" customWidth="1"/>
    <col min="1084" max="1084" width="13.28515625" style="7" bestFit="1" customWidth="1"/>
    <col min="1085" max="1085" width="11.42578125" style="7"/>
    <col min="1086" max="1086" width="12.140625" style="7" bestFit="1" customWidth="1"/>
    <col min="1087" max="1087" width="11.42578125" style="7"/>
    <col min="1088" max="1088" width="13" style="7" bestFit="1" customWidth="1"/>
    <col min="1089" max="1089" width="27.42578125" style="7" bestFit="1" customWidth="1"/>
    <col min="1090" max="1090" width="7" style="7" bestFit="1" customWidth="1"/>
    <col min="1091" max="1091" width="23.42578125" style="7" bestFit="1" customWidth="1"/>
    <col min="1092" max="1092" width="7" style="7" bestFit="1" customWidth="1"/>
    <col min="1093" max="1093" width="17.5703125" style="7" bestFit="1" customWidth="1"/>
    <col min="1094" max="1337" width="11.42578125" style="7"/>
    <col min="1338" max="1338" width="9" style="7" bestFit="1" customWidth="1"/>
    <col min="1339" max="1339" width="17.28515625" style="7" customWidth="1"/>
    <col min="1340" max="1340" width="13.28515625" style="7" bestFit="1" customWidth="1"/>
    <col min="1341" max="1341" width="11.42578125" style="7"/>
    <col min="1342" max="1342" width="12.140625" style="7" bestFit="1" customWidth="1"/>
    <col min="1343" max="1343" width="11.42578125" style="7"/>
    <col min="1344" max="1344" width="13" style="7" bestFit="1" customWidth="1"/>
    <col min="1345" max="1345" width="27.42578125" style="7" bestFit="1" customWidth="1"/>
    <col min="1346" max="1346" width="7" style="7" bestFit="1" customWidth="1"/>
    <col min="1347" max="1347" width="23.42578125" style="7" bestFit="1" customWidth="1"/>
    <col min="1348" max="1348" width="7" style="7" bestFit="1" customWidth="1"/>
    <col min="1349" max="1349" width="17.5703125" style="7" bestFit="1" customWidth="1"/>
    <col min="1350" max="1593" width="11.42578125" style="7"/>
    <col min="1594" max="1594" width="9" style="7" bestFit="1" customWidth="1"/>
    <col min="1595" max="1595" width="17.28515625" style="7" customWidth="1"/>
    <col min="1596" max="1596" width="13.28515625" style="7" bestFit="1" customWidth="1"/>
    <col min="1597" max="1597" width="11.42578125" style="7"/>
    <col min="1598" max="1598" width="12.140625" style="7" bestFit="1" customWidth="1"/>
    <col min="1599" max="1599" width="11.42578125" style="7"/>
    <col min="1600" max="1600" width="13" style="7" bestFit="1" customWidth="1"/>
    <col min="1601" max="1601" width="27.42578125" style="7" bestFit="1" customWidth="1"/>
    <col min="1602" max="1602" width="7" style="7" bestFit="1" customWidth="1"/>
    <col min="1603" max="1603" width="23.42578125" style="7" bestFit="1" customWidth="1"/>
    <col min="1604" max="1604" width="7" style="7" bestFit="1" customWidth="1"/>
    <col min="1605" max="1605" width="17.5703125" style="7" bestFit="1" customWidth="1"/>
    <col min="1606" max="1849" width="11.42578125" style="7"/>
    <col min="1850" max="1850" width="9" style="7" bestFit="1" customWidth="1"/>
    <col min="1851" max="1851" width="17.28515625" style="7" customWidth="1"/>
    <col min="1852" max="1852" width="13.28515625" style="7" bestFit="1" customWidth="1"/>
    <col min="1853" max="1853" width="11.42578125" style="7"/>
    <col min="1854" max="1854" width="12.140625" style="7" bestFit="1" customWidth="1"/>
    <col min="1855" max="1855" width="11.42578125" style="7"/>
    <col min="1856" max="1856" width="13" style="7" bestFit="1" customWidth="1"/>
    <col min="1857" max="1857" width="27.42578125" style="7" bestFit="1" customWidth="1"/>
    <col min="1858" max="1858" width="7" style="7" bestFit="1" customWidth="1"/>
    <col min="1859" max="1859" width="23.42578125" style="7" bestFit="1" customWidth="1"/>
    <col min="1860" max="1860" width="7" style="7" bestFit="1" customWidth="1"/>
    <col min="1861" max="1861" width="17.5703125" style="7" bestFit="1" customWidth="1"/>
    <col min="1862" max="2105" width="11.42578125" style="7"/>
    <col min="2106" max="2106" width="9" style="7" bestFit="1" customWidth="1"/>
    <col min="2107" max="2107" width="17.28515625" style="7" customWidth="1"/>
    <col min="2108" max="2108" width="13.28515625" style="7" bestFit="1" customWidth="1"/>
    <col min="2109" max="2109" width="11.42578125" style="7"/>
    <col min="2110" max="2110" width="12.140625" style="7" bestFit="1" customWidth="1"/>
    <col min="2111" max="2111" width="11.42578125" style="7"/>
    <col min="2112" max="2112" width="13" style="7" bestFit="1" customWidth="1"/>
    <col min="2113" max="2113" width="27.42578125" style="7" bestFit="1" customWidth="1"/>
    <col min="2114" max="2114" width="7" style="7" bestFit="1" customWidth="1"/>
    <col min="2115" max="2115" width="23.42578125" style="7" bestFit="1" customWidth="1"/>
    <col min="2116" max="2116" width="7" style="7" bestFit="1" customWidth="1"/>
    <col min="2117" max="2117" width="17.5703125" style="7" bestFit="1" customWidth="1"/>
    <col min="2118" max="2361" width="11.42578125" style="7"/>
    <col min="2362" max="2362" width="9" style="7" bestFit="1" customWidth="1"/>
    <col min="2363" max="2363" width="17.28515625" style="7" customWidth="1"/>
    <col min="2364" max="2364" width="13.28515625" style="7" bestFit="1" customWidth="1"/>
    <col min="2365" max="2365" width="11.42578125" style="7"/>
    <col min="2366" max="2366" width="12.140625" style="7" bestFit="1" customWidth="1"/>
    <col min="2367" max="2367" width="11.42578125" style="7"/>
    <col min="2368" max="2368" width="13" style="7" bestFit="1" customWidth="1"/>
    <col min="2369" max="2369" width="27.42578125" style="7" bestFit="1" customWidth="1"/>
    <col min="2370" max="2370" width="7" style="7" bestFit="1" customWidth="1"/>
    <col min="2371" max="2371" width="23.42578125" style="7" bestFit="1" customWidth="1"/>
    <col min="2372" max="2372" width="7" style="7" bestFit="1" customWidth="1"/>
    <col min="2373" max="2373" width="17.5703125" style="7" bestFit="1" customWidth="1"/>
    <col min="2374" max="2617" width="11.42578125" style="7"/>
    <col min="2618" max="2618" width="9" style="7" bestFit="1" customWidth="1"/>
    <col min="2619" max="2619" width="17.28515625" style="7" customWidth="1"/>
    <col min="2620" max="2620" width="13.28515625" style="7" bestFit="1" customWidth="1"/>
    <col min="2621" max="2621" width="11.42578125" style="7"/>
    <col min="2622" max="2622" width="12.140625" style="7" bestFit="1" customWidth="1"/>
    <col min="2623" max="2623" width="11.42578125" style="7"/>
    <col min="2624" max="2624" width="13" style="7" bestFit="1" customWidth="1"/>
    <col min="2625" max="2625" width="27.42578125" style="7" bestFit="1" customWidth="1"/>
    <col min="2626" max="2626" width="7" style="7" bestFit="1" customWidth="1"/>
    <col min="2627" max="2627" width="23.42578125" style="7" bestFit="1" customWidth="1"/>
    <col min="2628" max="2628" width="7" style="7" bestFit="1" customWidth="1"/>
    <col min="2629" max="2629" width="17.5703125" style="7" bestFit="1" customWidth="1"/>
    <col min="2630" max="2873" width="11.42578125" style="7"/>
    <col min="2874" max="2874" width="9" style="7" bestFit="1" customWidth="1"/>
    <col min="2875" max="2875" width="17.28515625" style="7" customWidth="1"/>
    <col min="2876" max="2876" width="13.28515625" style="7" bestFit="1" customWidth="1"/>
    <col min="2877" max="2877" width="11.42578125" style="7"/>
    <col min="2878" max="2878" width="12.140625" style="7" bestFit="1" customWidth="1"/>
    <col min="2879" max="2879" width="11.42578125" style="7"/>
    <col min="2880" max="2880" width="13" style="7" bestFit="1" customWidth="1"/>
    <col min="2881" max="2881" width="27.42578125" style="7" bestFit="1" customWidth="1"/>
    <col min="2882" max="2882" width="7" style="7" bestFit="1" customWidth="1"/>
    <col min="2883" max="2883" width="23.42578125" style="7" bestFit="1" customWidth="1"/>
    <col min="2884" max="2884" width="7" style="7" bestFit="1" customWidth="1"/>
    <col min="2885" max="2885" width="17.5703125" style="7" bestFit="1" customWidth="1"/>
    <col min="2886" max="3129" width="11.42578125" style="7"/>
    <col min="3130" max="3130" width="9" style="7" bestFit="1" customWidth="1"/>
    <col min="3131" max="3131" width="17.28515625" style="7" customWidth="1"/>
    <col min="3132" max="3132" width="13.28515625" style="7" bestFit="1" customWidth="1"/>
    <col min="3133" max="3133" width="11.42578125" style="7"/>
    <col min="3134" max="3134" width="12.140625" style="7" bestFit="1" customWidth="1"/>
    <col min="3135" max="3135" width="11.42578125" style="7"/>
    <col min="3136" max="3136" width="13" style="7" bestFit="1" customWidth="1"/>
    <col min="3137" max="3137" width="27.42578125" style="7" bestFit="1" customWidth="1"/>
    <col min="3138" max="3138" width="7" style="7" bestFit="1" customWidth="1"/>
    <col min="3139" max="3139" width="23.42578125" style="7" bestFit="1" customWidth="1"/>
    <col min="3140" max="3140" width="7" style="7" bestFit="1" customWidth="1"/>
    <col min="3141" max="3141" width="17.5703125" style="7" bestFit="1" customWidth="1"/>
    <col min="3142" max="3385" width="11.42578125" style="7"/>
    <col min="3386" max="3386" width="9" style="7" bestFit="1" customWidth="1"/>
    <col min="3387" max="3387" width="17.28515625" style="7" customWidth="1"/>
    <col min="3388" max="3388" width="13.28515625" style="7" bestFit="1" customWidth="1"/>
    <col min="3389" max="3389" width="11.42578125" style="7"/>
    <col min="3390" max="3390" width="12.140625" style="7" bestFit="1" customWidth="1"/>
    <col min="3391" max="3391" width="11.42578125" style="7"/>
    <col min="3392" max="3392" width="13" style="7" bestFit="1" customWidth="1"/>
    <col min="3393" max="3393" width="27.42578125" style="7" bestFit="1" customWidth="1"/>
    <col min="3394" max="3394" width="7" style="7" bestFit="1" customWidth="1"/>
    <col min="3395" max="3395" width="23.42578125" style="7" bestFit="1" customWidth="1"/>
    <col min="3396" max="3396" width="7" style="7" bestFit="1" customWidth="1"/>
    <col min="3397" max="3397" width="17.5703125" style="7" bestFit="1" customWidth="1"/>
    <col min="3398" max="3641" width="11.42578125" style="7"/>
    <col min="3642" max="3642" width="9" style="7" bestFit="1" customWidth="1"/>
    <col min="3643" max="3643" width="17.28515625" style="7" customWidth="1"/>
    <col min="3644" max="3644" width="13.28515625" style="7" bestFit="1" customWidth="1"/>
    <col min="3645" max="3645" width="11.42578125" style="7"/>
    <col min="3646" max="3646" width="12.140625" style="7" bestFit="1" customWidth="1"/>
    <col min="3647" max="3647" width="11.42578125" style="7"/>
    <col min="3648" max="3648" width="13" style="7" bestFit="1" customWidth="1"/>
    <col min="3649" max="3649" width="27.42578125" style="7" bestFit="1" customWidth="1"/>
    <col min="3650" max="3650" width="7" style="7" bestFit="1" customWidth="1"/>
    <col min="3651" max="3651" width="23.42578125" style="7" bestFit="1" customWidth="1"/>
    <col min="3652" max="3652" width="7" style="7" bestFit="1" customWidth="1"/>
    <col min="3653" max="3653" width="17.5703125" style="7" bestFit="1" customWidth="1"/>
    <col min="3654" max="3897" width="11.42578125" style="7"/>
    <col min="3898" max="3898" width="9" style="7" bestFit="1" customWidth="1"/>
    <col min="3899" max="3899" width="17.28515625" style="7" customWidth="1"/>
    <col min="3900" max="3900" width="13.28515625" style="7" bestFit="1" customWidth="1"/>
    <col min="3901" max="3901" width="11.42578125" style="7"/>
    <col min="3902" max="3902" width="12.140625" style="7" bestFit="1" customWidth="1"/>
    <col min="3903" max="3903" width="11.42578125" style="7"/>
    <col min="3904" max="3904" width="13" style="7" bestFit="1" customWidth="1"/>
    <col min="3905" max="3905" width="27.42578125" style="7" bestFit="1" customWidth="1"/>
    <col min="3906" max="3906" width="7" style="7" bestFit="1" customWidth="1"/>
    <col min="3907" max="3907" width="23.42578125" style="7" bestFit="1" customWidth="1"/>
    <col min="3908" max="3908" width="7" style="7" bestFit="1" customWidth="1"/>
    <col min="3909" max="3909" width="17.5703125" style="7" bestFit="1" customWidth="1"/>
    <col min="3910" max="4153" width="11.42578125" style="7"/>
    <col min="4154" max="4154" width="9" style="7" bestFit="1" customWidth="1"/>
    <col min="4155" max="4155" width="17.28515625" style="7" customWidth="1"/>
    <col min="4156" max="4156" width="13.28515625" style="7" bestFit="1" customWidth="1"/>
    <col min="4157" max="4157" width="11.42578125" style="7"/>
    <col min="4158" max="4158" width="12.140625" style="7" bestFit="1" customWidth="1"/>
    <col min="4159" max="4159" width="11.42578125" style="7"/>
    <col min="4160" max="4160" width="13" style="7" bestFit="1" customWidth="1"/>
    <col min="4161" max="4161" width="27.42578125" style="7" bestFit="1" customWidth="1"/>
    <col min="4162" max="4162" width="7" style="7" bestFit="1" customWidth="1"/>
    <col min="4163" max="4163" width="23.42578125" style="7" bestFit="1" customWidth="1"/>
    <col min="4164" max="4164" width="7" style="7" bestFit="1" customWidth="1"/>
    <col min="4165" max="4165" width="17.5703125" style="7" bestFit="1" customWidth="1"/>
    <col min="4166" max="4409" width="11.42578125" style="7"/>
    <col min="4410" max="4410" width="9" style="7" bestFit="1" customWidth="1"/>
    <col min="4411" max="4411" width="17.28515625" style="7" customWidth="1"/>
    <col min="4412" max="4412" width="13.28515625" style="7" bestFit="1" customWidth="1"/>
    <col min="4413" max="4413" width="11.42578125" style="7"/>
    <col min="4414" max="4414" width="12.140625" style="7" bestFit="1" customWidth="1"/>
    <col min="4415" max="4415" width="11.42578125" style="7"/>
    <col min="4416" max="4416" width="13" style="7" bestFit="1" customWidth="1"/>
    <col min="4417" max="4417" width="27.42578125" style="7" bestFit="1" customWidth="1"/>
    <col min="4418" max="4418" width="7" style="7" bestFit="1" customWidth="1"/>
    <col min="4419" max="4419" width="23.42578125" style="7" bestFit="1" customWidth="1"/>
    <col min="4420" max="4420" width="7" style="7" bestFit="1" customWidth="1"/>
    <col min="4421" max="4421" width="17.5703125" style="7" bestFit="1" customWidth="1"/>
    <col min="4422" max="4665" width="11.42578125" style="7"/>
    <col min="4666" max="4666" width="9" style="7" bestFit="1" customWidth="1"/>
    <col min="4667" max="4667" width="17.28515625" style="7" customWidth="1"/>
    <col min="4668" max="4668" width="13.28515625" style="7" bestFit="1" customWidth="1"/>
    <col min="4669" max="4669" width="11.42578125" style="7"/>
    <col min="4670" max="4670" width="12.140625" style="7" bestFit="1" customWidth="1"/>
    <col min="4671" max="4671" width="11.42578125" style="7"/>
    <col min="4672" max="4672" width="13" style="7" bestFit="1" customWidth="1"/>
    <col min="4673" max="4673" width="27.42578125" style="7" bestFit="1" customWidth="1"/>
    <col min="4674" max="4674" width="7" style="7" bestFit="1" customWidth="1"/>
    <col min="4675" max="4675" width="23.42578125" style="7" bestFit="1" customWidth="1"/>
    <col min="4676" max="4676" width="7" style="7" bestFit="1" customWidth="1"/>
    <col min="4677" max="4677" width="17.5703125" style="7" bestFit="1" customWidth="1"/>
    <col min="4678" max="4921" width="11.42578125" style="7"/>
    <col min="4922" max="4922" width="9" style="7" bestFit="1" customWidth="1"/>
    <col min="4923" max="4923" width="17.28515625" style="7" customWidth="1"/>
    <col min="4924" max="4924" width="13.28515625" style="7" bestFit="1" customWidth="1"/>
    <col min="4925" max="4925" width="11.42578125" style="7"/>
    <col min="4926" max="4926" width="12.140625" style="7" bestFit="1" customWidth="1"/>
    <col min="4927" max="4927" width="11.42578125" style="7"/>
    <col min="4928" max="4928" width="13" style="7" bestFit="1" customWidth="1"/>
    <col min="4929" max="4929" width="27.42578125" style="7" bestFit="1" customWidth="1"/>
    <col min="4930" max="4930" width="7" style="7" bestFit="1" customWidth="1"/>
    <col min="4931" max="4931" width="23.42578125" style="7" bestFit="1" customWidth="1"/>
    <col min="4932" max="4932" width="7" style="7" bestFit="1" customWidth="1"/>
    <col min="4933" max="4933" width="17.5703125" style="7" bestFit="1" customWidth="1"/>
    <col min="4934" max="5177" width="11.42578125" style="7"/>
    <col min="5178" max="5178" width="9" style="7" bestFit="1" customWidth="1"/>
    <col min="5179" max="5179" width="17.28515625" style="7" customWidth="1"/>
    <col min="5180" max="5180" width="13.28515625" style="7" bestFit="1" customWidth="1"/>
    <col min="5181" max="5181" width="11.42578125" style="7"/>
    <col min="5182" max="5182" width="12.140625" style="7" bestFit="1" customWidth="1"/>
    <col min="5183" max="5183" width="11.42578125" style="7"/>
    <col min="5184" max="5184" width="13" style="7" bestFit="1" customWidth="1"/>
    <col min="5185" max="5185" width="27.42578125" style="7" bestFit="1" customWidth="1"/>
    <col min="5186" max="5186" width="7" style="7" bestFit="1" customWidth="1"/>
    <col min="5187" max="5187" width="23.42578125" style="7" bestFit="1" customWidth="1"/>
    <col min="5188" max="5188" width="7" style="7" bestFit="1" customWidth="1"/>
    <col min="5189" max="5189" width="17.5703125" style="7" bestFit="1" customWidth="1"/>
    <col min="5190" max="5433" width="11.42578125" style="7"/>
    <col min="5434" max="5434" width="9" style="7" bestFit="1" customWidth="1"/>
    <col min="5435" max="5435" width="17.28515625" style="7" customWidth="1"/>
    <col min="5436" max="5436" width="13.28515625" style="7" bestFit="1" customWidth="1"/>
    <col min="5437" max="5437" width="11.42578125" style="7"/>
    <col min="5438" max="5438" width="12.140625" style="7" bestFit="1" customWidth="1"/>
    <col min="5439" max="5439" width="11.42578125" style="7"/>
    <col min="5440" max="5440" width="13" style="7" bestFit="1" customWidth="1"/>
    <col min="5441" max="5441" width="27.42578125" style="7" bestFit="1" customWidth="1"/>
    <col min="5442" max="5442" width="7" style="7" bestFit="1" customWidth="1"/>
    <col min="5443" max="5443" width="23.42578125" style="7" bestFit="1" customWidth="1"/>
    <col min="5444" max="5444" width="7" style="7" bestFit="1" customWidth="1"/>
    <col min="5445" max="5445" width="17.5703125" style="7" bestFit="1" customWidth="1"/>
    <col min="5446" max="5689" width="11.42578125" style="7"/>
    <col min="5690" max="5690" width="9" style="7" bestFit="1" customWidth="1"/>
    <col min="5691" max="5691" width="17.28515625" style="7" customWidth="1"/>
    <col min="5692" max="5692" width="13.28515625" style="7" bestFit="1" customWidth="1"/>
    <col min="5693" max="5693" width="11.42578125" style="7"/>
    <col min="5694" max="5694" width="12.140625" style="7" bestFit="1" customWidth="1"/>
    <col min="5695" max="5695" width="11.42578125" style="7"/>
    <col min="5696" max="5696" width="13" style="7" bestFit="1" customWidth="1"/>
    <col min="5697" max="5697" width="27.42578125" style="7" bestFit="1" customWidth="1"/>
    <col min="5698" max="5698" width="7" style="7" bestFit="1" customWidth="1"/>
    <col min="5699" max="5699" width="23.42578125" style="7" bestFit="1" customWidth="1"/>
    <col min="5700" max="5700" width="7" style="7" bestFit="1" customWidth="1"/>
    <col min="5701" max="5701" width="17.5703125" style="7" bestFit="1" customWidth="1"/>
    <col min="5702" max="5945" width="11.42578125" style="7"/>
    <col min="5946" max="5946" width="9" style="7" bestFit="1" customWidth="1"/>
    <col min="5947" max="5947" width="17.28515625" style="7" customWidth="1"/>
    <col min="5948" max="5948" width="13.28515625" style="7" bestFit="1" customWidth="1"/>
    <col min="5949" max="5949" width="11.42578125" style="7"/>
    <col min="5950" max="5950" width="12.140625" style="7" bestFit="1" customWidth="1"/>
    <col min="5951" max="5951" width="11.42578125" style="7"/>
    <col min="5952" max="5952" width="13" style="7" bestFit="1" customWidth="1"/>
    <col min="5953" max="5953" width="27.42578125" style="7" bestFit="1" customWidth="1"/>
    <col min="5954" max="5954" width="7" style="7" bestFit="1" customWidth="1"/>
    <col min="5955" max="5955" width="23.42578125" style="7" bestFit="1" customWidth="1"/>
    <col min="5956" max="5956" width="7" style="7" bestFit="1" customWidth="1"/>
    <col min="5957" max="5957" width="17.5703125" style="7" bestFit="1" customWidth="1"/>
    <col min="5958" max="6201" width="11.42578125" style="7"/>
    <col min="6202" max="6202" width="9" style="7" bestFit="1" customWidth="1"/>
    <col min="6203" max="6203" width="17.28515625" style="7" customWidth="1"/>
    <col min="6204" max="6204" width="13.28515625" style="7" bestFit="1" customWidth="1"/>
    <col min="6205" max="6205" width="11.42578125" style="7"/>
    <col min="6206" max="6206" width="12.140625" style="7" bestFit="1" customWidth="1"/>
    <col min="6207" max="6207" width="11.42578125" style="7"/>
    <col min="6208" max="6208" width="13" style="7" bestFit="1" customWidth="1"/>
    <col min="6209" max="6209" width="27.42578125" style="7" bestFit="1" customWidth="1"/>
    <col min="6210" max="6210" width="7" style="7" bestFit="1" customWidth="1"/>
    <col min="6211" max="6211" width="23.42578125" style="7" bestFit="1" customWidth="1"/>
    <col min="6212" max="6212" width="7" style="7" bestFit="1" customWidth="1"/>
    <col min="6213" max="6213" width="17.5703125" style="7" bestFit="1" customWidth="1"/>
    <col min="6214" max="6457" width="11.42578125" style="7"/>
    <col min="6458" max="6458" width="9" style="7" bestFit="1" customWidth="1"/>
    <col min="6459" max="6459" width="17.28515625" style="7" customWidth="1"/>
    <col min="6460" max="6460" width="13.28515625" style="7" bestFit="1" customWidth="1"/>
    <col min="6461" max="6461" width="11.42578125" style="7"/>
    <col min="6462" max="6462" width="12.140625" style="7" bestFit="1" customWidth="1"/>
    <col min="6463" max="6463" width="11.42578125" style="7"/>
    <col min="6464" max="6464" width="13" style="7" bestFit="1" customWidth="1"/>
    <col min="6465" max="6465" width="27.42578125" style="7" bestFit="1" customWidth="1"/>
    <col min="6466" max="6466" width="7" style="7" bestFit="1" customWidth="1"/>
    <col min="6467" max="6467" width="23.42578125" style="7" bestFit="1" customWidth="1"/>
    <col min="6468" max="6468" width="7" style="7" bestFit="1" customWidth="1"/>
    <col min="6469" max="6469" width="17.5703125" style="7" bestFit="1" customWidth="1"/>
    <col min="6470" max="6713" width="11.42578125" style="7"/>
    <col min="6714" max="6714" width="9" style="7" bestFit="1" customWidth="1"/>
    <col min="6715" max="6715" width="17.28515625" style="7" customWidth="1"/>
    <col min="6716" max="6716" width="13.28515625" style="7" bestFit="1" customWidth="1"/>
    <col min="6717" max="6717" width="11.42578125" style="7"/>
    <col min="6718" max="6718" width="12.140625" style="7" bestFit="1" customWidth="1"/>
    <col min="6719" max="6719" width="11.42578125" style="7"/>
    <col min="6720" max="6720" width="13" style="7" bestFit="1" customWidth="1"/>
    <col min="6721" max="6721" width="27.42578125" style="7" bestFit="1" customWidth="1"/>
    <col min="6722" max="6722" width="7" style="7" bestFit="1" customWidth="1"/>
    <col min="6723" max="6723" width="23.42578125" style="7" bestFit="1" customWidth="1"/>
    <col min="6724" max="6724" width="7" style="7" bestFit="1" customWidth="1"/>
    <col min="6725" max="6725" width="17.5703125" style="7" bestFit="1" customWidth="1"/>
    <col min="6726" max="6969" width="11.42578125" style="7"/>
    <col min="6970" max="6970" width="9" style="7" bestFit="1" customWidth="1"/>
    <col min="6971" max="6971" width="17.28515625" style="7" customWidth="1"/>
    <col min="6972" max="6972" width="13.28515625" style="7" bestFit="1" customWidth="1"/>
    <col min="6973" max="6973" width="11.42578125" style="7"/>
    <col min="6974" max="6974" width="12.140625" style="7" bestFit="1" customWidth="1"/>
    <col min="6975" max="6975" width="11.42578125" style="7"/>
    <col min="6976" max="6976" width="13" style="7" bestFit="1" customWidth="1"/>
    <col min="6977" max="6977" width="27.42578125" style="7" bestFit="1" customWidth="1"/>
    <col min="6978" max="6978" width="7" style="7" bestFit="1" customWidth="1"/>
    <col min="6979" max="6979" width="23.42578125" style="7" bestFit="1" customWidth="1"/>
    <col min="6980" max="6980" width="7" style="7" bestFit="1" customWidth="1"/>
    <col min="6981" max="6981" width="17.5703125" style="7" bestFit="1" customWidth="1"/>
    <col min="6982" max="7225" width="11.42578125" style="7"/>
    <col min="7226" max="7226" width="9" style="7" bestFit="1" customWidth="1"/>
    <col min="7227" max="7227" width="17.28515625" style="7" customWidth="1"/>
    <col min="7228" max="7228" width="13.28515625" style="7" bestFit="1" customWidth="1"/>
    <col min="7229" max="7229" width="11.42578125" style="7"/>
    <col min="7230" max="7230" width="12.140625" style="7" bestFit="1" customWidth="1"/>
    <col min="7231" max="7231" width="11.42578125" style="7"/>
    <col min="7232" max="7232" width="13" style="7" bestFit="1" customWidth="1"/>
    <col min="7233" max="7233" width="27.42578125" style="7" bestFit="1" customWidth="1"/>
    <col min="7234" max="7234" width="7" style="7" bestFit="1" customWidth="1"/>
    <col min="7235" max="7235" width="23.42578125" style="7" bestFit="1" customWidth="1"/>
    <col min="7236" max="7236" width="7" style="7" bestFit="1" customWidth="1"/>
    <col min="7237" max="7237" width="17.5703125" style="7" bestFit="1" customWidth="1"/>
    <col min="7238" max="7481" width="11.42578125" style="7"/>
    <col min="7482" max="7482" width="9" style="7" bestFit="1" customWidth="1"/>
    <col min="7483" max="7483" width="17.28515625" style="7" customWidth="1"/>
    <col min="7484" max="7484" width="13.28515625" style="7" bestFit="1" customWidth="1"/>
    <col min="7485" max="7485" width="11.42578125" style="7"/>
    <col min="7486" max="7486" width="12.140625" style="7" bestFit="1" customWidth="1"/>
    <col min="7487" max="7487" width="11.42578125" style="7"/>
    <col min="7488" max="7488" width="13" style="7" bestFit="1" customWidth="1"/>
    <col min="7489" max="7489" width="27.42578125" style="7" bestFit="1" customWidth="1"/>
    <col min="7490" max="7490" width="7" style="7" bestFit="1" customWidth="1"/>
    <col min="7491" max="7491" width="23.42578125" style="7" bestFit="1" customWidth="1"/>
    <col min="7492" max="7492" width="7" style="7" bestFit="1" customWidth="1"/>
    <col min="7493" max="7493" width="17.5703125" style="7" bestFit="1" customWidth="1"/>
    <col min="7494" max="7737" width="11.42578125" style="7"/>
    <col min="7738" max="7738" width="9" style="7" bestFit="1" customWidth="1"/>
    <col min="7739" max="7739" width="17.28515625" style="7" customWidth="1"/>
    <col min="7740" max="7740" width="13.28515625" style="7" bestFit="1" customWidth="1"/>
    <col min="7741" max="7741" width="11.42578125" style="7"/>
    <col min="7742" max="7742" width="12.140625" style="7" bestFit="1" customWidth="1"/>
    <col min="7743" max="7743" width="11.42578125" style="7"/>
    <col min="7744" max="7744" width="13" style="7" bestFit="1" customWidth="1"/>
    <col min="7745" max="7745" width="27.42578125" style="7" bestFit="1" customWidth="1"/>
    <col min="7746" max="7746" width="7" style="7" bestFit="1" customWidth="1"/>
    <col min="7747" max="7747" width="23.42578125" style="7" bestFit="1" customWidth="1"/>
    <col min="7748" max="7748" width="7" style="7" bestFit="1" customWidth="1"/>
    <col min="7749" max="7749" width="17.5703125" style="7" bestFit="1" customWidth="1"/>
    <col min="7750" max="7993" width="11.42578125" style="7"/>
    <col min="7994" max="7994" width="9" style="7" bestFit="1" customWidth="1"/>
    <col min="7995" max="7995" width="17.28515625" style="7" customWidth="1"/>
    <col min="7996" max="7996" width="13.28515625" style="7" bestFit="1" customWidth="1"/>
    <col min="7997" max="7997" width="11.42578125" style="7"/>
    <col min="7998" max="7998" width="12.140625" style="7" bestFit="1" customWidth="1"/>
    <col min="7999" max="7999" width="11.42578125" style="7"/>
    <col min="8000" max="8000" width="13" style="7" bestFit="1" customWidth="1"/>
    <col min="8001" max="8001" width="27.42578125" style="7" bestFit="1" customWidth="1"/>
    <col min="8002" max="8002" width="7" style="7" bestFit="1" customWidth="1"/>
    <col min="8003" max="8003" width="23.42578125" style="7" bestFit="1" customWidth="1"/>
    <col min="8004" max="8004" width="7" style="7" bestFit="1" customWidth="1"/>
    <col min="8005" max="8005" width="17.5703125" style="7" bestFit="1" customWidth="1"/>
    <col min="8006" max="8249" width="11.42578125" style="7"/>
    <col min="8250" max="8250" width="9" style="7" bestFit="1" customWidth="1"/>
    <col min="8251" max="8251" width="17.28515625" style="7" customWidth="1"/>
    <col min="8252" max="8252" width="13.28515625" style="7" bestFit="1" customWidth="1"/>
    <col min="8253" max="8253" width="11.42578125" style="7"/>
    <col min="8254" max="8254" width="12.140625" style="7" bestFit="1" customWidth="1"/>
    <col min="8255" max="8255" width="11.42578125" style="7"/>
    <col min="8256" max="8256" width="13" style="7" bestFit="1" customWidth="1"/>
    <col min="8257" max="8257" width="27.42578125" style="7" bestFit="1" customWidth="1"/>
    <col min="8258" max="8258" width="7" style="7" bestFit="1" customWidth="1"/>
    <col min="8259" max="8259" width="23.42578125" style="7" bestFit="1" customWidth="1"/>
    <col min="8260" max="8260" width="7" style="7" bestFit="1" customWidth="1"/>
    <col min="8261" max="8261" width="17.5703125" style="7" bestFit="1" customWidth="1"/>
    <col min="8262" max="8505" width="11.42578125" style="7"/>
    <col min="8506" max="8506" width="9" style="7" bestFit="1" customWidth="1"/>
    <col min="8507" max="8507" width="17.28515625" style="7" customWidth="1"/>
    <col min="8508" max="8508" width="13.28515625" style="7" bestFit="1" customWidth="1"/>
    <col min="8509" max="8509" width="11.42578125" style="7"/>
    <col min="8510" max="8510" width="12.140625" style="7" bestFit="1" customWidth="1"/>
    <col min="8511" max="8511" width="11.42578125" style="7"/>
    <col min="8512" max="8512" width="13" style="7" bestFit="1" customWidth="1"/>
    <col min="8513" max="8513" width="27.42578125" style="7" bestFit="1" customWidth="1"/>
    <col min="8514" max="8514" width="7" style="7" bestFit="1" customWidth="1"/>
    <col min="8515" max="8515" width="23.42578125" style="7" bestFit="1" customWidth="1"/>
    <col min="8516" max="8516" width="7" style="7" bestFit="1" customWidth="1"/>
    <col min="8517" max="8517" width="17.5703125" style="7" bestFit="1" customWidth="1"/>
    <col min="8518" max="8761" width="11.42578125" style="7"/>
    <col min="8762" max="8762" width="9" style="7" bestFit="1" customWidth="1"/>
    <col min="8763" max="8763" width="17.28515625" style="7" customWidth="1"/>
    <col min="8764" max="8764" width="13.28515625" style="7" bestFit="1" customWidth="1"/>
    <col min="8765" max="8765" width="11.42578125" style="7"/>
    <col min="8766" max="8766" width="12.140625" style="7" bestFit="1" customWidth="1"/>
    <col min="8767" max="8767" width="11.42578125" style="7"/>
    <col min="8768" max="8768" width="13" style="7" bestFit="1" customWidth="1"/>
    <col min="8769" max="8769" width="27.42578125" style="7" bestFit="1" customWidth="1"/>
    <col min="8770" max="8770" width="7" style="7" bestFit="1" customWidth="1"/>
    <col min="8771" max="8771" width="23.42578125" style="7" bestFit="1" customWidth="1"/>
    <col min="8772" max="8772" width="7" style="7" bestFit="1" customWidth="1"/>
    <col min="8773" max="8773" width="17.5703125" style="7" bestFit="1" customWidth="1"/>
    <col min="8774" max="9017" width="11.42578125" style="7"/>
    <col min="9018" max="9018" width="9" style="7" bestFit="1" customWidth="1"/>
    <col min="9019" max="9019" width="17.28515625" style="7" customWidth="1"/>
    <col min="9020" max="9020" width="13.28515625" style="7" bestFit="1" customWidth="1"/>
    <col min="9021" max="9021" width="11.42578125" style="7"/>
    <col min="9022" max="9022" width="12.140625" style="7" bestFit="1" customWidth="1"/>
    <col min="9023" max="9023" width="11.42578125" style="7"/>
    <col min="9024" max="9024" width="13" style="7" bestFit="1" customWidth="1"/>
    <col min="9025" max="9025" width="27.42578125" style="7" bestFit="1" customWidth="1"/>
    <col min="9026" max="9026" width="7" style="7" bestFit="1" customWidth="1"/>
    <col min="9027" max="9027" width="23.42578125" style="7" bestFit="1" customWidth="1"/>
    <col min="9028" max="9028" width="7" style="7" bestFit="1" customWidth="1"/>
    <col min="9029" max="9029" width="17.5703125" style="7" bestFit="1" customWidth="1"/>
    <col min="9030" max="9273" width="11.42578125" style="7"/>
    <col min="9274" max="9274" width="9" style="7" bestFit="1" customWidth="1"/>
    <col min="9275" max="9275" width="17.28515625" style="7" customWidth="1"/>
    <col min="9276" max="9276" width="13.28515625" style="7" bestFit="1" customWidth="1"/>
    <col min="9277" max="9277" width="11.42578125" style="7"/>
    <col min="9278" max="9278" width="12.140625" style="7" bestFit="1" customWidth="1"/>
    <col min="9279" max="9279" width="11.42578125" style="7"/>
    <col min="9280" max="9280" width="13" style="7" bestFit="1" customWidth="1"/>
    <col min="9281" max="9281" width="27.42578125" style="7" bestFit="1" customWidth="1"/>
    <col min="9282" max="9282" width="7" style="7" bestFit="1" customWidth="1"/>
    <col min="9283" max="9283" width="23.42578125" style="7" bestFit="1" customWidth="1"/>
    <col min="9284" max="9284" width="7" style="7" bestFit="1" customWidth="1"/>
    <col min="9285" max="9285" width="17.5703125" style="7" bestFit="1" customWidth="1"/>
    <col min="9286" max="9529" width="11.42578125" style="7"/>
    <col min="9530" max="9530" width="9" style="7" bestFit="1" customWidth="1"/>
    <col min="9531" max="9531" width="17.28515625" style="7" customWidth="1"/>
    <col min="9532" max="9532" width="13.28515625" style="7" bestFit="1" customWidth="1"/>
    <col min="9533" max="9533" width="11.42578125" style="7"/>
    <col min="9534" max="9534" width="12.140625" style="7" bestFit="1" customWidth="1"/>
    <col min="9535" max="9535" width="11.42578125" style="7"/>
    <col min="9536" max="9536" width="13" style="7" bestFit="1" customWidth="1"/>
    <col min="9537" max="9537" width="27.42578125" style="7" bestFit="1" customWidth="1"/>
    <col min="9538" max="9538" width="7" style="7" bestFit="1" customWidth="1"/>
    <col min="9539" max="9539" width="23.42578125" style="7" bestFit="1" customWidth="1"/>
    <col min="9540" max="9540" width="7" style="7" bestFit="1" customWidth="1"/>
    <col min="9541" max="9541" width="17.5703125" style="7" bestFit="1" customWidth="1"/>
    <col min="9542" max="9785" width="11.42578125" style="7"/>
    <col min="9786" max="9786" width="9" style="7" bestFit="1" customWidth="1"/>
    <col min="9787" max="9787" width="17.28515625" style="7" customWidth="1"/>
    <col min="9788" max="9788" width="13.28515625" style="7" bestFit="1" customWidth="1"/>
    <col min="9789" max="9789" width="11.42578125" style="7"/>
    <col min="9790" max="9790" width="12.140625" style="7" bestFit="1" customWidth="1"/>
    <col min="9791" max="9791" width="11.42578125" style="7"/>
    <col min="9792" max="9792" width="13" style="7" bestFit="1" customWidth="1"/>
    <col min="9793" max="9793" width="27.42578125" style="7" bestFit="1" customWidth="1"/>
    <col min="9794" max="9794" width="7" style="7" bestFit="1" customWidth="1"/>
    <col min="9795" max="9795" width="23.42578125" style="7" bestFit="1" customWidth="1"/>
    <col min="9796" max="9796" width="7" style="7" bestFit="1" customWidth="1"/>
    <col min="9797" max="9797" width="17.5703125" style="7" bestFit="1" customWidth="1"/>
    <col min="9798" max="10041" width="11.42578125" style="7"/>
    <col min="10042" max="10042" width="9" style="7" bestFit="1" customWidth="1"/>
    <col min="10043" max="10043" width="17.28515625" style="7" customWidth="1"/>
    <col min="10044" max="10044" width="13.28515625" style="7" bestFit="1" customWidth="1"/>
    <col min="10045" max="10045" width="11.42578125" style="7"/>
    <col min="10046" max="10046" width="12.140625" style="7" bestFit="1" customWidth="1"/>
    <col min="10047" max="10047" width="11.42578125" style="7"/>
    <col min="10048" max="10048" width="13" style="7" bestFit="1" customWidth="1"/>
    <col min="10049" max="10049" width="27.42578125" style="7" bestFit="1" customWidth="1"/>
    <col min="10050" max="10050" width="7" style="7" bestFit="1" customWidth="1"/>
    <col min="10051" max="10051" width="23.42578125" style="7" bestFit="1" customWidth="1"/>
    <col min="10052" max="10052" width="7" style="7" bestFit="1" customWidth="1"/>
    <col min="10053" max="10053" width="17.5703125" style="7" bestFit="1" customWidth="1"/>
    <col min="10054" max="10297" width="11.42578125" style="7"/>
    <col min="10298" max="10298" width="9" style="7" bestFit="1" customWidth="1"/>
    <col min="10299" max="10299" width="17.28515625" style="7" customWidth="1"/>
    <col min="10300" max="10300" width="13.28515625" style="7" bestFit="1" customWidth="1"/>
    <col min="10301" max="10301" width="11.42578125" style="7"/>
    <col min="10302" max="10302" width="12.140625" style="7" bestFit="1" customWidth="1"/>
    <col min="10303" max="10303" width="11.42578125" style="7"/>
    <col min="10304" max="10304" width="13" style="7" bestFit="1" customWidth="1"/>
    <col min="10305" max="10305" width="27.42578125" style="7" bestFit="1" customWidth="1"/>
    <col min="10306" max="10306" width="7" style="7" bestFit="1" customWidth="1"/>
    <col min="10307" max="10307" width="23.42578125" style="7" bestFit="1" customWidth="1"/>
    <col min="10308" max="10308" width="7" style="7" bestFit="1" customWidth="1"/>
    <col min="10309" max="10309" width="17.5703125" style="7" bestFit="1" customWidth="1"/>
    <col min="10310" max="10553" width="11.42578125" style="7"/>
    <col min="10554" max="10554" width="9" style="7" bestFit="1" customWidth="1"/>
    <col min="10555" max="10555" width="17.28515625" style="7" customWidth="1"/>
    <col min="10556" max="10556" width="13.28515625" style="7" bestFit="1" customWidth="1"/>
    <col min="10557" max="10557" width="11.42578125" style="7"/>
    <col min="10558" max="10558" width="12.140625" style="7" bestFit="1" customWidth="1"/>
    <col min="10559" max="10559" width="11.42578125" style="7"/>
    <col min="10560" max="10560" width="13" style="7" bestFit="1" customWidth="1"/>
    <col min="10561" max="10561" width="27.42578125" style="7" bestFit="1" customWidth="1"/>
    <col min="10562" max="10562" width="7" style="7" bestFit="1" customWidth="1"/>
    <col min="10563" max="10563" width="23.42578125" style="7" bestFit="1" customWidth="1"/>
    <col min="10564" max="10564" width="7" style="7" bestFit="1" customWidth="1"/>
    <col min="10565" max="10565" width="17.5703125" style="7" bestFit="1" customWidth="1"/>
    <col min="10566" max="10809" width="11.42578125" style="7"/>
    <col min="10810" max="10810" width="9" style="7" bestFit="1" customWidth="1"/>
    <col min="10811" max="10811" width="17.28515625" style="7" customWidth="1"/>
    <col min="10812" max="10812" width="13.28515625" style="7" bestFit="1" customWidth="1"/>
    <col min="10813" max="10813" width="11.42578125" style="7"/>
    <col min="10814" max="10814" width="12.140625" style="7" bestFit="1" customWidth="1"/>
    <col min="10815" max="10815" width="11.42578125" style="7"/>
    <col min="10816" max="10816" width="13" style="7" bestFit="1" customWidth="1"/>
    <col min="10817" max="10817" width="27.42578125" style="7" bestFit="1" customWidth="1"/>
    <col min="10818" max="10818" width="7" style="7" bestFit="1" customWidth="1"/>
    <col min="10819" max="10819" width="23.42578125" style="7" bestFit="1" customWidth="1"/>
    <col min="10820" max="10820" width="7" style="7" bestFit="1" customWidth="1"/>
    <col min="10821" max="10821" width="17.5703125" style="7" bestFit="1" customWidth="1"/>
    <col min="10822" max="11065" width="11.42578125" style="7"/>
    <col min="11066" max="11066" width="9" style="7" bestFit="1" customWidth="1"/>
    <col min="11067" max="11067" width="17.28515625" style="7" customWidth="1"/>
    <col min="11068" max="11068" width="13.28515625" style="7" bestFit="1" customWidth="1"/>
    <col min="11069" max="11069" width="11.42578125" style="7"/>
    <col min="11070" max="11070" width="12.140625" style="7" bestFit="1" customWidth="1"/>
    <col min="11071" max="11071" width="11.42578125" style="7"/>
    <col min="11072" max="11072" width="13" style="7" bestFit="1" customWidth="1"/>
    <col min="11073" max="11073" width="27.42578125" style="7" bestFit="1" customWidth="1"/>
    <col min="11074" max="11074" width="7" style="7" bestFit="1" customWidth="1"/>
    <col min="11075" max="11075" width="23.42578125" style="7" bestFit="1" customWidth="1"/>
    <col min="11076" max="11076" width="7" style="7" bestFit="1" customWidth="1"/>
    <col min="11077" max="11077" width="17.5703125" style="7" bestFit="1" customWidth="1"/>
    <col min="11078" max="11321" width="11.42578125" style="7"/>
    <col min="11322" max="11322" width="9" style="7" bestFit="1" customWidth="1"/>
    <col min="11323" max="11323" width="17.28515625" style="7" customWidth="1"/>
    <col min="11324" max="11324" width="13.28515625" style="7" bestFit="1" customWidth="1"/>
    <col min="11325" max="11325" width="11.42578125" style="7"/>
    <col min="11326" max="11326" width="12.140625" style="7" bestFit="1" customWidth="1"/>
    <col min="11327" max="11327" width="11.42578125" style="7"/>
    <col min="11328" max="11328" width="13" style="7" bestFit="1" customWidth="1"/>
    <col min="11329" max="11329" width="27.42578125" style="7" bestFit="1" customWidth="1"/>
    <col min="11330" max="11330" width="7" style="7" bestFit="1" customWidth="1"/>
    <col min="11331" max="11331" width="23.42578125" style="7" bestFit="1" customWidth="1"/>
    <col min="11332" max="11332" width="7" style="7" bestFit="1" customWidth="1"/>
    <col min="11333" max="11333" width="17.5703125" style="7" bestFit="1" customWidth="1"/>
    <col min="11334" max="11577" width="11.42578125" style="7"/>
    <col min="11578" max="11578" width="9" style="7" bestFit="1" customWidth="1"/>
    <col min="11579" max="11579" width="17.28515625" style="7" customWidth="1"/>
    <col min="11580" max="11580" width="13.28515625" style="7" bestFit="1" customWidth="1"/>
    <col min="11581" max="11581" width="11.42578125" style="7"/>
    <col min="11582" max="11582" width="12.140625" style="7" bestFit="1" customWidth="1"/>
    <col min="11583" max="11583" width="11.42578125" style="7"/>
    <col min="11584" max="11584" width="13" style="7" bestFit="1" customWidth="1"/>
    <col min="11585" max="11585" width="27.42578125" style="7" bestFit="1" customWidth="1"/>
    <col min="11586" max="11586" width="7" style="7" bestFit="1" customWidth="1"/>
    <col min="11587" max="11587" width="23.42578125" style="7" bestFit="1" customWidth="1"/>
    <col min="11588" max="11588" width="7" style="7" bestFit="1" customWidth="1"/>
    <col min="11589" max="11589" width="17.5703125" style="7" bestFit="1" customWidth="1"/>
    <col min="11590" max="11833" width="11.42578125" style="7"/>
    <col min="11834" max="11834" width="9" style="7" bestFit="1" customWidth="1"/>
    <col min="11835" max="11835" width="17.28515625" style="7" customWidth="1"/>
    <col min="11836" max="11836" width="13.28515625" style="7" bestFit="1" customWidth="1"/>
    <col min="11837" max="11837" width="11.42578125" style="7"/>
    <col min="11838" max="11838" width="12.140625" style="7" bestFit="1" customWidth="1"/>
    <col min="11839" max="11839" width="11.42578125" style="7"/>
    <col min="11840" max="11840" width="13" style="7" bestFit="1" customWidth="1"/>
    <col min="11841" max="11841" width="27.42578125" style="7" bestFit="1" customWidth="1"/>
    <col min="11842" max="11842" width="7" style="7" bestFit="1" customWidth="1"/>
    <col min="11843" max="11843" width="23.42578125" style="7" bestFit="1" customWidth="1"/>
    <col min="11844" max="11844" width="7" style="7" bestFit="1" customWidth="1"/>
    <col min="11845" max="11845" width="17.5703125" style="7" bestFit="1" customWidth="1"/>
    <col min="11846" max="12089" width="11.42578125" style="7"/>
    <col min="12090" max="12090" width="9" style="7" bestFit="1" customWidth="1"/>
    <col min="12091" max="12091" width="17.28515625" style="7" customWidth="1"/>
    <col min="12092" max="12092" width="13.28515625" style="7" bestFit="1" customWidth="1"/>
    <col min="12093" max="12093" width="11.42578125" style="7"/>
    <col min="12094" max="12094" width="12.140625" style="7" bestFit="1" customWidth="1"/>
    <col min="12095" max="12095" width="11.42578125" style="7"/>
    <col min="12096" max="12096" width="13" style="7" bestFit="1" customWidth="1"/>
    <col min="12097" max="12097" width="27.42578125" style="7" bestFit="1" customWidth="1"/>
    <col min="12098" max="12098" width="7" style="7" bestFit="1" customWidth="1"/>
    <col min="12099" max="12099" width="23.42578125" style="7" bestFit="1" customWidth="1"/>
    <col min="12100" max="12100" width="7" style="7" bestFit="1" customWidth="1"/>
    <col min="12101" max="12101" width="17.5703125" style="7" bestFit="1" customWidth="1"/>
    <col min="12102" max="12345" width="11.42578125" style="7"/>
    <col min="12346" max="12346" width="9" style="7" bestFit="1" customWidth="1"/>
    <col min="12347" max="12347" width="17.28515625" style="7" customWidth="1"/>
    <col min="12348" max="12348" width="13.28515625" style="7" bestFit="1" customWidth="1"/>
    <col min="12349" max="12349" width="11.42578125" style="7"/>
    <col min="12350" max="12350" width="12.140625" style="7" bestFit="1" customWidth="1"/>
    <col min="12351" max="12351" width="11.42578125" style="7"/>
    <col min="12352" max="12352" width="13" style="7" bestFit="1" customWidth="1"/>
    <col min="12353" max="12353" width="27.42578125" style="7" bestFit="1" customWidth="1"/>
    <col min="12354" max="12354" width="7" style="7" bestFit="1" customWidth="1"/>
    <col min="12355" max="12355" width="23.42578125" style="7" bestFit="1" customWidth="1"/>
    <col min="12356" max="12356" width="7" style="7" bestFit="1" customWidth="1"/>
    <col min="12357" max="12357" width="17.5703125" style="7" bestFit="1" customWidth="1"/>
    <col min="12358" max="12601" width="11.42578125" style="7"/>
    <col min="12602" max="12602" width="9" style="7" bestFit="1" customWidth="1"/>
    <col min="12603" max="12603" width="17.28515625" style="7" customWidth="1"/>
    <col min="12604" max="12604" width="13.28515625" style="7" bestFit="1" customWidth="1"/>
    <col min="12605" max="12605" width="11.42578125" style="7"/>
    <col min="12606" max="12606" width="12.140625" style="7" bestFit="1" customWidth="1"/>
    <col min="12607" max="12607" width="11.42578125" style="7"/>
    <col min="12608" max="12608" width="13" style="7" bestFit="1" customWidth="1"/>
    <col min="12609" max="12609" width="27.42578125" style="7" bestFit="1" customWidth="1"/>
    <col min="12610" max="12610" width="7" style="7" bestFit="1" customWidth="1"/>
    <col min="12611" max="12611" width="23.42578125" style="7" bestFit="1" customWidth="1"/>
    <col min="12612" max="12612" width="7" style="7" bestFit="1" customWidth="1"/>
    <col min="12613" max="12613" width="17.5703125" style="7" bestFit="1" customWidth="1"/>
    <col min="12614" max="12857" width="11.42578125" style="7"/>
    <col min="12858" max="12858" width="9" style="7" bestFit="1" customWidth="1"/>
    <col min="12859" max="12859" width="17.28515625" style="7" customWidth="1"/>
    <col min="12860" max="12860" width="13.28515625" style="7" bestFit="1" customWidth="1"/>
    <col min="12861" max="12861" width="11.42578125" style="7"/>
    <col min="12862" max="12862" width="12.140625" style="7" bestFit="1" customWidth="1"/>
    <col min="12863" max="12863" width="11.42578125" style="7"/>
    <col min="12864" max="12864" width="13" style="7" bestFit="1" customWidth="1"/>
    <col min="12865" max="12865" width="27.42578125" style="7" bestFit="1" customWidth="1"/>
    <col min="12866" max="12866" width="7" style="7" bestFit="1" customWidth="1"/>
    <col min="12867" max="12867" width="23.42578125" style="7" bestFit="1" customWidth="1"/>
    <col min="12868" max="12868" width="7" style="7" bestFit="1" customWidth="1"/>
    <col min="12869" max="12869" width="17.5703125" style="7" bestFit="1" customWidth="1"/>
    <col min="12870" max="13113" width="11.42578125" style="7"/>
    <col min="13114" max="13114" width="9" style="7" bestFit="1" customWidth="1"/>
    <col min="13115" max="13115" width="17.28515625" style="7" customWidth="1"/>
    <col min="13116" max="13116" width="13.28515625" style="7" bestFit="1" customWidth="1"/>
    <col min="13117" max="13117" width="11.42578125" style="7"/>
    <col min="13118" max="13118" width="12.140625" style="7" bestFit="1" customWidth="1"/>
    <col min="13119" max="13119" width="11.42578125" style="7"/>
    <col min="13120" max="13120" width="13" style="7" bestFit="1" customWidth="1"/>
    <col min="13121" max="13121" width="27.42578125" style="7" bestFit="1" customWidth="1"/>
    <col min="13122" max="13122" width="7" style="7" bestFit="1" customWidth="1"/>
    <col min="13123" max="13123" width="23.42578125" style="7" bestFit="1" customWidth="1"/>
    <col min="13124" max="13124" width="7" style="7" bestFit="1" customWidth="1"/>
    <col min="13125" max="13125" width="17.5703125" style="7" bestFit="1" customWidth="1"/>
    <col min="13126" max="13369" width="11.42578125" style="7"/>
    <col min="13370" max="13370" width="9" style="7" bestFit="1" customWidth="1"/>
    <col min="13371" max="13371" width="17.28515625" style="7" customWidth="1"/>
    <col min="13372" max="13372" width="13.28515625" style="7" bestFit="1" customWidth="1"/>
    <col min="13373" max="13373" width="11.42578125" style="7"/>
    <col min="13374" max="13374" width="12.140625" style="7" bestFit="1" customWidth="1"/>
    <col min="13375" max="13375" width="11.42578125" style="7"/>
    <col min="13376" max="13376" width="13" style="7" bestFit="1" customWidth="1"/>
    <col min="13377" max="13377" width="27.42578125" style="7" bestFit="1" customWidth="1"/>
    <col min="13378" max="13378" width="7" style="7" bestFit="1" customWidth="1"/>
    <col min="13379" max="13379" width="23.42578125" style="7" bestFit="1" customWidth="1"/>
    <col min="13380" max="13380" width="7" style="7" bestFit="1" customWidth="1"/>
    <col min="13381" max="13381" width="17.5703125" style="7" bestFit="1" customWidth="1"/>
    <col min="13382" max="13625" width="11.42578125" style="7"/>
    <col min="13626" max="13626" width="9" style="7" bestFit="1" customWidth="1"/>
    <col min="13627" max="13627" width="17.28515625" style="7" customWidth="1"/>
    <col min="13628" max="13628" width="13.28515625" style="7" bestFit="1" customWidth="1"/>
    <col min="13629" max="13629" width="11.42578125" style="7"/>
    <col min="13630" max="13630" width="12.140625" style="7" bestFit="1" customWidth="1"/>
    <col min="13631" max="13631" width="11.42578125" style="7"/>
    <col min="13632" max="13632" width="13" style="7" bestFit="1" customWidth="1"/>
    <col min="13633" max="13633" width="27.42578125" style="7" bestFit="1" customWidth="1"/>
    <col min="13634" max="13634" width="7" style="7" bestFit="1" customWidth="1"/>
    <col min="13635" max="13635" width="23.42578125" style="7" bestFit="1" customWidth="1"/>
    <col min="13636" max="13636" width="7" style="7" bestFit="1" customWidth="1"/>
    <col min="13637" max="13637" width="17.5703125" style="7" bestFit="1" customWidth="1"/>
    <col min="13638" max="13881" width="11.42578125" style="7"/>
    <col min="13882" max="13882" width="9" style="7" bestFit="1" customWidth="1"/>
    <col min="13883" max="13883" width="17.28515625" style="7" customWidth="1"/>
    <col min="13884" max="13884" width="13.28515625" style="7" bestFit="1" customWidth="1"/>
    <col min="13885" max="13885" width="11.42578125" style="7"/>
    <col min="13886" max="13886" width="12.140625" style="7" bestFit="1" customWidth="1"/>
    <col min="13887" max="13887" width="11.42578125" style="7"/>
    <col min="13888" max="13888" width="13" style="7" bestFit="1" customWidth="1"/>
    <col min="13889" max="13889" width="27.42578125" style="7" bestFit="1" customWidth="1"/>
    <col min="13890" max="13890" width="7" style="7" bestFit="1" customWidth="1"/>
    <col min="13891" max="13891" width="23.42578125" style="7" bestFit="1" customWidth="1"/>
    <col min="13892" max="13892" width="7" style="7" bestFit="1" customWidth="1"/>
    <col min="13893" max="13893" width="17.5703125" style="7" bestFit="1" customWidth="1"/>
    <col min="13894" max="14137" width="11.42578125" style="7"/>
    <col min="14138" max="14138" width="9" style="7" bestFit="1" customWidth="1"/>
    <col min="14139" max="14139" width="17.28515625" style="7" customWidth="1"/>
    <col min="14140" max="14140" width="13.28515625" style="7" bestFit="1" customWidth="1"/>
    <col min="14141" max="14141" width="11.42578125" style="7"/>
    <col min="14142" max="14142" width="12.140625" style="7" bestFit="1" customWidth="1"/>
    <col min="14143" max="14143" width="11.42578125" style="7"/>
    <col min="14144" max="14144" width="13" style="7" bestFit="1" customWidth="1"/>
    <col min="14145" max="14145" width="27.42578125" style="7" bestFit="1" customWidth="1"/>
    <col min="14146" max="14146" width="7" style="7" bestFit="1" customWidth="1"/>
    <col min="14147" max="14147" width="23.42578125" style="7" bestFit="1" customWidth="1"/>
    <col min="14148" max="14148" width="7" style="7" bestFit="1" customWidth="1"/>
    <col min="14149" max="14149" width="17.5703125" style="7" bestFit="1" customWidth="1"/>
    <col min="14150" max="14393" width="11.42578125" style="7"/>
    <col min="14394" max="14394" width="9" style="7" bestFit="1" customWidth="1"/>
    <col min="14395" max="14395" width="17.28515625" style="7" customWidth="1"/>
    <col min="14396" max="14396" width="13.28515625" style="7" bestFit="1" customWidth="1"/>
    <col min="14397" max="14397" width="11.42578125" style="7"/>
    <col min="14398" max="14398" width="12.140625" style="7" bestFit="1" customWidth="1"/>
    <col min="14399" max="14399" width="11.42578125" style="7"/>
    <col min="14400" max="14400" width="13" style="7" bestFit="1" customWidth="1"/>
    <col min="14401" max="14401" width="27.42578125" style="7" bestFit="1" customWidth="1"/>
    <col min="14402" max="14402" width="7" style="7" bestFit="1" customWidth="1"/>
    <col min="14403" max="14403" width="23.42578125" style="7" bestFit="1" customWidth="1"/>
    <col min="14404" max="14404" width="7" style="7" bestFit="1" customWidth="1"/>
    <col min="14405" max="14405" width="17.5703125" style="7" bestFit="1" customWidth="1"/>
    <col min="14406" max="14649" width="11.42578125" style="7"/>
    <col min="14650" max="14650" width="9" style="7" bestFit="1" customWidth="1"/>
    <col min="14651" max="14651" width="17.28515625" style="7" customWidth="1"/>
    <col min="14652" max="14652" width="13.28515625" style="7" bestFit="1" customWidth="1"/>
    <col min="14653" max="14653" width="11.42578125" style="7"/>
    <col min="14654" max="14654" width="12.140625" style="7" bestFit="1" customWidth="1"/>
    <col min="14655" max="14655" width="11.42578125" style="7"/>
    <col min="14656" max="14656" width="13" style="7" bestFit="1" customWidth="1"/>
    <col min="14657" max="14657" width="27.42578125" style="7" bestFit="1" customWidth="1"/>
    <col min="14658" max="14658" width="7" style="7" bestFit="1" customWidth="1"/>
    <col min="14659" max="14659" width="23.42578125" style="7" bestFit="1" customWidth="1"/>
    <col min="14660" max="14660" width="7" style="7" bestFit="1" customWidth="1"/>
    <col min="14661" max="14661" width="17.5703125" style="7" bestFit="1" customWidth="1"/>
    <col min="14662" max="14905" width="11.42578125" style="7"/>
    <col min="14906" max="14906" width="9" style="7" bestFit="1" customWidth="1"/>
    <col min="14907" max="14907" width="17.28515625" style="7" customWidth="1"/>
    <col min="14908" max="14908" width="13.28515625" style="7" bestFit="1" customWidth="1"/>
    <col min="14909" max="14909" width="11.42578125" style="7"/>
    <col min="14910" max="14910" width="12.140625" style="7" bestFit="1" customWidth="1"/>
    <col min="14911" max="14911" width="11.42578125" style="7"/>
    <col min="14912" max="14912" width="13" style="7" bestFit="1" customWidth="1"/>
    <col min="14913" max="14913" width="27.42578125" style="7" bestFit="1" customWidth="1"/>
    <col min="14914" max="14914" width="7" style="7" bestFit="1" customWidth="1"/>
    <col min="14915" max="14915" width="23.42578125" style="7" bestFit="1" customWidth="1"/>
    <col min="14916" max="14916" width="7" style="7" bestFit="1" customWidth="1"/>
    <col min="14917" max="14917" width="17.5703125" style="7" bestFit="1" customWidth="1"/>
    <col min="14918" max="15161" width="11.42578125" style="7"/>
    <col min="15162" max="15162" width="9" style="7" bestFit="1" customWidth="1"/>
    <col min="15163" max="15163" width="17.28515625" style="7" customWidth="1"/>
    <col min="15164" max="15164" width="13.28515625" style="7" bestFit="1" customWidth="1"/>
    <col min="15165" max="15165" width="11.42578125" style="7"/>
    <col min="15166" max="15166" width="12.140625" style="7" bestFit="1" customWidth="1"/>
    <col min="15167" max="15167" width="11.42578125" style="7"/>
    <col min="15168" max="15168" width="13" style="7" bestFit="1" customWidth="1"/>
    <col min="15169" max="15169" width="27.42578125" style="7" bestFit="1" customWidth="1"/>
    <col min="15170" max="15170" width="7" style="7" bestFit="1" customWidth="1"/>
    <col min="15171" max="15171" width="23.42578125" style="7" bestFit="1" customWidth="1"/>
    <col min="15172" max="15172" width="7" style="7" bestFit="1" customWidth="1"/>
    <col min="15173" max="15173" width="17.5703125" style="7" bestFit="1" customWidth="1"/>
    <col min="15174" max="15417" width="11.42578125" style="7"/>
    <col min="15418" max="15418" width="9" style="7" bestFit="1" customWidth="1"/>
    <col min="15419" max="15419" width="17.28515625" style="7" customWidth="1"/>
    <col min="15420" max="15420" width="13.28515625" style="7" bestFit="1" customWidth="1"/>
    <col min="15421" max="15421" width="11.42578125" style="7"/>
    <col min="15422" max="15422" width="12.140625" style="7" bestFit="1" customWidth="1"/>
    <col min="15423" max="15423" width="11.42578125" style="7"/>
    <col min="15424" max="15424" width="13" style="7" bestFit="1" customWidth="1"/>
    <col min="15425" max="15425" width="27.42578125" style="7" bestFit="1" customWidth="1"/>
    <col min="15426" max="15426" width="7" style="7" bestFit="1" customWidth="1"/>
    <col min="15427" max="15427" width="23.42578125" style="7" bestFit="1" customWidth="1"/>
    <col min="15428" max="15428" width="7" style="7" bestFit="1" customWidth="1"/>
    <col min="15429" max="15429" width="17.5703125" style="7" bestFit="1" customWidth="1"/>
    <col min="15430" max="15673" width="11.42578125" style="7"/>
    <col min="15674" max="15674" width="9" style="7" bestFit="1" customWidth="1"/>
    <col min="15675" max="15675" width="17.28515625" style="7" customWidth="1"/>
    <col min="15676" max="15676" width="13.28515625" style="7" bestFit="1" customWidth="1"/>
    <col min="15677" max="15677" width="11.42578125" style="7"/>
    <col min="15678" max="15678" width="12.140625" style="7" bestFit="1" customWidth="1"/>
    <col min="15679" max="15679" width="11.42578125" style="7"/>
    <col min="15680" max="15680" width="13" style="7" bestFit="1" customWidth="1"/>
    <col min="15681" max="15681" width="27.42578125" style="7" bestFit="1" customWidth="1"/>
    <col min="15682" max="15682" width="7" style="7" bestFit="1" customWidth="1"/>
    <col min="15683" max="15683" width="23.42578125" style="7" bestFit="1" customWidth="1"/>
    <col min="15684" max="15684" width="7" style="7" bestFit="1" customWidth="1"/>
    <col min="15685" max="15685" width="17.5703125" style="7" bestFit="1" customWidth="1"/>
    <col min="15686" max="15929" width="11.42578125" style="7"/>
    <col min="15930" max="15930" width="9" style="7" bestFit="1" customWidth="1"/>
    <col min="15931" max="15931" width="17.28515625" style="7" customWidth="1"/>
    <col min="15932" max="15932" width="13.28515625" style="7" bestFit="1" customWidth="1"/>
    <col min="15933" max="15933" width="11.42578125" style="7"/>
    <col min="15934" max="15934" width="12.140625" style="7" bestFit="1" customWidth="1"/>
    <col min="15935" max="15935" width="11.42578125" style="7"/>
    <col min="15936" max="15936" width="13" style="7" bestFit="1" customWidth="1"/>
    <col min="15937" max="15937" width="27.42578125" style="7" bestFit="1" customWidth="1"/>
    <col min="15938" max="15938" width="7" style="7" bestFit="1" customWidth="1"/>
    <col min="15939" max="15939" width="23.42578125" style="7" bestFit="1" customWidth="1"/>
    <col min="15940" max="15940" width="7" style="7" bestFit="1" customWidth="1"/>
    <col min="15941" max="15941" width="17.5703125" style="7" bestFit="1" customWidth="1"/>
    <col min="15942" max="16384" width="11.42578125" style="7"/>
  </cols>
  <sheetData>
    <row r="1" spans="1:76" s="2" customFormat="1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s="5" customFormat="1" ht="27.75" customHeight="1">
      <c r="A2" s="3"/>
      <c r="B2" s="3"/>
      <c r="C2" s="67" t="s">
        <v>36</v>
      </c>
      <c r="D2" s="68"/>
      <c r="E2" s="68"/>
      <c r="F2" s="68"/>
      <c r="G2" s="68"/>
      <c r="H2" s="68"/>
      <c r="I2" s="68"/>
      <c r="J2" s="68"/>
      <c r="K2" s="69"/>
      <c r="L2" s="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5" customFormat="1" ht="30" customHeight="1">
      <c r="A3" s="3"/>
      <c r="B3" s="3"/>
      <c r="C3" s="70" t="s">
        <v>37</v>
      </c>
      <c r="D3" s="71"/>
      <c r="E3" s="71"/>
      <c r="F3" s="71"/>
      <c r="G3" s="71"/>
      <c r="H3" s="71"/>
      <c r="I3" s="71"/>
      <c r="J3" s="71"/>
      <c r="K3" s="72"/>
      <c r="L3" s="1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5" customFormat="1" ht="12.75" customHeight="1" thickBot="1">
      <c r="A4" s="3"/>
      <c r="B4" s="3"/>
      <c r="C4" s="73" t="s">
        <v>38</v>
      </c>
      <c r="D4" s="74"/>
      <c r="E4" s="74"/>
      <c r="F4" s="74"/>
      <c r="G4" s="74"/>
      <c r="H4" s="74"/>
      <c r="I4" s="74"/>
      <c r="J4" s="74"/>
      <c r="K4" s="75"/>
      <c r="L4" s="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6" customFormat="1" ht="18" customHeight="1"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ht="23.25" customHeight="1">
      <c r="A6" s="4"/>
      <c r="B6" s="76" t="s">
        <v>39</v>
      </c>
      <c r="C6" s="76"/>
      <c r="D6" s="76"/>
      <c r="E6" s="76"/>
      <c r="F6" s="76"/>
      <c r="G6" s="76"/>
      <c r="H6" s="76"/>
      <c r="I6" s="76"/>
      <c r="J6" s="76"/>
      <c r="K6" s="76"/>
      <c r="L6" s="4"/>
    </row>
    <row r="7" spans="1:76" s="6" customFormat="1" ht="15" thickBot="1"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ht="15">
      <c r="A8" s="4"/>
      <c r="B8" s="8" t="s">
        <v>0</v>
      </c>
      <c r="C8" s="64"/>
      <c r="D8" s="64"/>
      <c r="E8" s="64"/>
      <c r="F8" s="65" t="s">
        <v>1</v>
      </c>
      <c r="G8" s="66"/>
      <c r="H8" s="77"/>
      <c r="I8" s="78"/>
      <c r="J8" s="78"/>
      <c r="K8" s="79"/>
      <c r="L8" s="4"/>
    </row>
    <row r="9" spans="1:76" ht="15.75" thickBot="1">
      <c r="A9" s="4"/>
      <c r="B9" s="9" t="s">
        <v>2</v>
      </c>
      <c r="C9" s="82"/>
      <c r="D9" s="83"/>
      <c r="E9" s="83"/>
      <c r="F9" s="84" t="s">
        <v>3</v>
      </c>
      <c r="G9" s="85"/>
      <c r="H9" s="86"/>
      <c r="I9" s="87"/>
      <c r="J9" s="87"/>
      <c r="K9" s="88"/>
      <c r="L9" s="4"/>
    </row>
    <row r="10" spans="1:76" s="6" customFormat="1" ht="14.25" customHeight="1"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6" customFormat="1" ht="15" customHeight="1" thickBot="1"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ht="15.75" thickBot="1">
      <c r="A12" s="4"/>
      <c r="B12" s="80" t="s">
        <v>4</v>
      </c>
      <c r="C12" s="89" t="s">
        <v>5</v>
      </c>
      <c r="D12" s="80" t="s">
        <v>6</v>
      </c>
      <c r="E12" s="40" t="s">
        <v>7</v>
      </c>
      <c r="F12" s="46" t="s">
        <v>33</v>
      </c>
      <c r="G12" s="91" t="s">
        <v>9</v>
      </c>
      <c r="H12" s="92"/>
      <c r="I12" s="46" t="s">
        <v>8</v>
      </c>
      <c r="J12" s="46"/>
      <c r="K12" s="56" t="s">
        <v>10</v>
      </c>
      <c r="L12" s="58" t="s">
        <v>11</v>
      </c>
    </row>
    <row r="13" spans="1:76" ht="15.75" thickBot="1">
      <c r="A13" s="4"/>
      <c r="B13" s="81"/>
      <c r="C13" s="90"/>
      <c r="D13" s="81"/>
      <c r="E13" s="40" t="s">
        <v>12</v>
      </c>
      <c r="F13" s="42" t="s">
        <v>13</v>
      </c>
      <c r="G13" s="41" t="s">
        <v>14</v>
      </c>
      <c r="H13" s="42" t="s">
        <v>13</v>
      </c>
      <c r="I13" s="41" t="s">
        <v>14</v>
      </c>
      <c r="J13" s="43" t="s">
        <v>13</v>
      </c>
      <c r="K13" s="57"/>
      <c r="L13" s="59"/>
    </row>
    <row r="14" spans="1:76" ht="15">
      <c r="A14" s="4" t="s">
        <v>17</v>
      </c>
      <c r="B14" s="26" t="s">
        <v>27</v>
      </c>
      <c r="C14" s="27" t="s">
        <v>28</v>
      </c>
      <c r="D14" s="26" t="s">
        <v>24</v>
      </c>
      <c r="E14" s="26" t="s">
        <v>25</v>
      </c>
      <c r="F14" s="30" t="s">
        <v>26</v>
      </c>
      <c r="G14" s="28" t="s">
        <v>29</v>
      </c>
      <c r="H14" s="30" t="s">
        <v>26</v>
      </c>
      <c r="I14" s="28" t="s">
        <v>30</v>
      </c>
      <c r="J14" s="29" t="s">
        <v>31</v>
      </c>
      <c r="K14" s="32">
        <f>COUNTIF(F14,"*")+COUNTIF(G14,"*")+COUNTIF(I14,"*")</f>
        <v>3</v>
      </c>
      <c r="L14" s="34">
        <f>IF(K14=3,25,IF(K14=2,22)+IF(K14=1,18,0))</f>
        <v>25</v>
      </c>
    </row>
    <row r="15" spans="1:76" ht="15">
      <c r="A15" s="4"/>
      <c r="B15" s="19"/>
      <c r="C15" s="16"/>
      <c r="D15" s="19"/>
      <c r="E15" s="19"/>
      <c r="F15" s="11"/>
      <c r="G15" s="10"/>
      <c r="H15" s="11"/>
      <c r="I15" s="10"/>
      <c r="J15" s="12"/>
      <c r="K15" s="32">
        <f t="shared" ref="K15:K34" si="0">COUNTIF(F15,"*")+COUNTIF(G15,"*")+COUNTIF(I15,"*")</f>
        <v>0</v>
      </c>
      <c r="L15" s="34">
        <f t="shared" ref="L15:L34" si="1">IF(K15=3,25,IF(K15=2,22)+IF(K15=1,18,0))</f>
        <v>0</v>
      </c>
    </row>
    <row r="16" spans="1:76" ht="15">
      <c r="A16" s="4"/>
      <c r="B16" s="19"/>
      <c r="C16" s="16"/>
      <c r="D16" s="19"/>
      <c r="E16" s="19"/>
      <c r="F16" s="11"/>
      <c r="G16" s="10"/>
      <c r="H16" s="11"/>
      <c r="I16" s="10"/>
      <c r="J16" s="12"/>
      <c r="K16" s="32">
        <f t="shared" si="0"/>
        <v>0</v>
      </c>
      <c r="L16" s="34">
        <f t="shared" si="1"/>
        <v>0</v>
      </c>
    </row>
    <row r="17" spans="1:12" ht="15">
      <c r="A17" s="4"/>
      <c r="B17" s="19"/>
      <c r="C17" s="16"/>
      <c r="D17" s="19"/>
      <c r="E17" s="19"/>
      <c r="F17" s="11"/>
      <c r="G17" s="10"/>
      <c r="H17" s="11"/>
      <c r="I17" s="10"/>
      <c r="J17" s="12"/>
      <c r="K17" s="32">
        <f t="shared" si="0"/>
        <v>0</v>
      </c>
      <c r="L17" s="34">
        <f t="shared" si="1"/>
        <v>0</v>
      </c>
    </row>
    <row r="18" spans="1:12" ht="15">
      <c r="A18" s="4"/>
      <c r="B18" s="19"/>
      <c r="C18" s="16"/>
      <c r="D18" s="19"/>
      <c r="E18" s="19"/>
      <c r="F18" s="11"/>
      <c r="G18" s="10"/>
      <c r="H18" s="11"/>
      <c r="I18" s="10"/>
      <c r="J18" s="12"/>
      <c r="K18" s="32">
        <f t="shared" si="0"/>
        <v>0</v>
      </c>
      <c r="L18" s="34">
        <f t="shared" si="1"/>
        <v>0</v>
      </c>
    </row>
    <row r="19" spans="1:12" ht="15">
      <c r="A19" s="4"/>
      <c r="B19" s="20"/>
      <c r="C19" s="18"/>
      <c r="D19" s="19"/>
      <c r="E19" s="19"/>
      <c r="F19" s="11"/>
      <c r="G19" s="10"/>
      <c r="H19" s="11"/>
      <c r="I19" s="13"/>
      <c r="J19" s="14"/>
      <c r="K19" s="32">
        <f t="shared" si="0"/>
        <v>0</v>
      </c>
      <c r="L19" s="34">
        <f t="shared" si="1"/>
        <v>0</v>
      </c>
    </row>
    <row r="20" spans="1:12" ht="15">
      <c r="A20" s="4"/>
      <c r="B20" s="19"/>
      <c r="C20" s="16"/>
      <c r="D20" s="17"/>
      <c r="E20" s="19"/>
      <c r="F20" s="11"/>
      <c r="G20" s="10"/>
      <c r="H20" s="11"/>
      <c r="I20" s="10"/>
      <c r="J20" s="12"/>
      <c r="K20" s="32">
        <f t="shared" si="0"/>
        <v>0</v>
      </c>
      <c r="L20" s="34">
        <f t="shared" si="1"/>
        <v>0</v>
      </c>
    </row>
    <row r="21" spans="1:12" ht="15">
      <c r="A21" s="4"/>
      <c r="B21" s="19"/>
      <c r="C21" s="16"/>
      <c r="D21" s="17"/>
      <c r="E21" s="19"/>
      <c r="F21" s="11"/>
      <c r="G21" s="10"/>
      <c r="H21" s="11"/>
      <c r="I21" s="10"/>
      <c r="J21" s="12"/>
      <c r="K21" s="32">
        <f t="shared" si="0"/>
        <v>0</v>
      </c>
      <c r="L21" s="34">
        <f t="shared" si="1"/>
        <v>0</v>
      </c>
    </row>
    <row r="22" spans="1:12" ht="15">
      <c r="A22" s="4"/>
      <c r="B22" s="20"/>
      <c r="C22" s="18"/>
      <c r="D22" s="22"/>
      <c r="E22" s="20"/>
      <c r="F22" s="15"/>
      <c r="G22" s="13"/>
      <c r="H22" s="15"/>
      <c r="I22" s="13"/>
      <c r="J22" s="14"/>
      <c r="K22" s="32">
        <f t="shared" si="0"/>
        <v>0</v>
      </c>
      <c r="L22" s="34">
        <f t="shared" si="1"/>
        <v>0</v>
      </c>
    </row>
    <row r="23" spans="1:12" ht="15">
      <c r="A23" s="4"/>
      <c r="B23" s="20"/>
      <c r="C23" s="18"/>
      <c r="D23" s="22"/>
      <c r="E23" s="20"/>
      <c r="F23" s="15"/>
      <c r="G23" s="13"/>
      <c r="H23" s="15"/>
      <c r="I23" s="13"/>
      <c r="J23" s="14"/>
      <c r="K23" s="32">
        <f t="shared" si="0"/>
        <v>0</v>
      </c>
      <c r="L23" s="34">
        <f t="shared" si="1"/>
        <v>0</v>
      </c>
    </row>
    <row r="24" spans="1:12" ht="15">
      <c r="A24" s="4"/>
      <c r="B24" s="19"/>
      <c r="C24" s="16"/>
      <c r="D24" s="17"/>
      <c r="E24" s="19"/>
      <c r="F24" s="11"/>
      <c r="G24" s="10"/>
      <c r="H24" s="11"/>
      <c r="I24" s="10"/>
      <c r="J24" s="12"/>
      <c r="K24" s="32">
        <f t="shared" si="0"/>
        <v>0</v>
      </c>
      <c r="L24" s="34">
        <f t="shared" si="1"/>
        <v>0</v>
      </c>
    </row>
    <row r="25" spans="1:12" ht="15">
      <c r="A25" s="4"/>
      <c r="B25" s="19"/>
      <c r="C25" s="16"/>
      <c r="D25" s="17"/>
      <c r="E25" s="19"/>
      <c r="F25" s="11"/>
      <c r="G25" s="10"/>
      <c r="H25" s="11"/>
      <c r="I25" s="10"/>
      <c r="J25" s="12"/>
      <c r="K25" s="32">
        <f t="shared" si="0"/>
        <v>0</v>
      </c>
      <c r="L25" s="34">
        <f t="shared" si="1"/>
        <v>0</v>
      </c>
    </row>
    <row r="26" spans="1:12" ht="15">
      <c r="A26" s="4"/>
      <c r="B26" s="19"/>
      <c r="C26" s="16"/>
      <c r="D26" s="17"/>
      <c r="E26" s="19"/>
      <c r="F26" s="11"/>
      <c r="G26" s="10"/>
      <c r="H26" s="11"/>
      <c r="I26" s="10"/>
      <c r="J26" s="12"/>
      <c r="K26" s="32">
        <f t="shared" si="0"/>
        <v>0</v>
      </c>
      <c r="L26" s="34">
        <f t="shared" si="1"/>
        <v>0</v>
      </c>
    </row>
    <row r="27" spans="1:12" ht="15">
      <c r="A27" s="4"/>
      <c r="B27" s="19"/>
      <c r="C27" s="16"/>
      <c r="D27" s="17"/>
      <c r="E27" s="19"/>
      <c r="F27" s="11"/>
      <c r="G27" s="10"/>
      <c r="H27" s="11"/>
      <c r="I27" s="10"/>
      <c r="J27" s="12"/>
      <c r="K27" s="32">
        <f t="shared" si="0"/>
        <v>0</v>
      </c>
      <c r="L27" s="34">
        <f t="shared" si="1"/>
        <v>0</v>
      </c>
    </row>
    <row r="28" spans="1:12" ht="15">
      <c r="A28" s="4"/>
      <c r="B28" s="19"/>
      <c r="C28" s="16"/>
      <c r="D28" s="17"/>
      <c r="E28" s="19"/>
      <c r="F28" s="11"/>
      <c r="G28" s="10"/>
      <c r="H28" s="11"/>
      <c r="I28" s="10"/>
      <c r="J28" s="12"/>
      <c r="K28" s="32">
        <f t="shared" si="0"/>
        <v>0</v>
      </c>
      <c r="L28" s="34">
        <f t="shared" si="1"/>
        <v>0</v>
      </c>
    </row>
    <row r="29" spans="1:12" ht="15">
      <c r="A29" s="4"/>
      <c r="B29" s="19"/>
      <c r="C29" s="16"/>
      <c r="D29" s="17"/>
      <c r="E29" s="19"/>
      <c r="F29" s="11"/>
      <c r="G29" s="10"/>
      <c r="H29" s="11"/>
      <c r="I29" s="10"/>
      <c r="J29" s="12"/>
      <c r="K29" s="32">
        <f t="shared" si="0"/>
        <v>0</v>
      </c>
      <c r="L29" s="34">
        <f t="shared" si="1"/>
        <v>0</v>
      </c>
    </row>
    <row r="30" spans="1:12" ht="15">
      <c r="A30" s="4"/>
      <c r="B30" s="19"/>
      <c r="C30" s="16"/>
      <c r="D30" s="17"/>
      <c r="E30" s="19"/>
      <c r="F30" s="11"/>
      <c r="G30" s="10"/>
      <c r="H30" s="11"/>
      <c r="I30" s="10"/>
      <c r="J30" s="12"/>
      <c r="K30" s="32">
        <f t="shared" si="0"/>
        <v>0</v>
      </c>
      <c r="L30" s="34">
        <f t="shared" si="1"/>
        <v>0</v>
      </c>
    </row>
    <row r="31" spans="1:12" ht="15">
      <c r="A31" s="4"/>
      <c r="B31" s="19"/>
      <c r="C31" s="16"/>
      <c r="D31" s="17"/>
      <c r="E31" s="19"/>
      <c r="F31" s="11"/>
      <c r="G31" s="10"/>
      <c r="H31" s="11"/>
      <c r="I31" s="10"/>
      <c r="J31" s="12"/>
      <c r="K31" s="32">
        <f t="shared" si="0"/>
        <v>0</v>
      </c>
      <c r="L31" s="34">
        <f t="shared" si="1"/>
        <v>0</v>
      </c>
    </row>
    <row r="32" spans="1:12" ht="15">
      <c r="A32" s="4"/>
      <c r="B32" s="19"/>
      <c r="C32" s="16"/>
      <c r="D32" s="17"/>
      <c r="E32" s="19"/>
      <c r="F32" s="11"/>
      <c r="G32" s="10"/>
      <c r="H32" s="11"/>
      <c r="I32" s="10"/>
      <c r="J32" s="12"/>
      <c r="K32" s="32">
        <f t="shared" si="0"/>
        <v>0</v>
      </c>
      <c r="L32" s="34">
        <f t="shared" si="1"/>
        <v>0</v>
      </c>
    </row>
    <row r="33" spans="1:12" ht="15">
      <c r="A33" s="4"/>
      <c r="B33" s="19"/>
      <c r="C33" s="16"/>
      <c r="D33" s="17"/>
      <c r="E33" s="19"/>
      <c r="F33" s="11"/>
      <c r="G33" s="10"/>
      <c r="H33" s="11"/>
      <c r="I33" s="10"/>
      <c r="J33" s="12"/>
      <c r="K33" s="32">
        <f t="shared" si="0"/>
        <v>0</v>
      </c>
      <c r="L33" s="34">
        <f t="shared" si="1"/>
        <v>0</v>
      </c>
    </row>
    <row r="34" spans="1:12" ht="15.75" thickBot="1">
      <c r="A34" s="4"/>
      <c r="B34" s="21"/>
      <c r="C34" s="33"/>
      <c r="D34" s="23"/>
      <c r="E34" s="21"/>
      <c r="F34" s="31"/>
      <c r="G34" s="24"/>
      <c r="H34" s="31"/>
      <c r="I34" s="24"/>
      <c r="J34" s="25"/>
      <c r="K34" s="32">
        <f t="shared" si="0"/>
        <v>0</v>
      </c>
      <c r="L34" s="34">
        <f t="shared" si="1"/>
        <v>0</v>
      </c>
    </row>
    <row r="35" spans="1:12" ht="15" customHeight="1">
      <c r="A35" s="4"/>
      <c r="B35" s="44" t="s">
        <v>22</v>
      </c>
      <c r="C35" s="44"/>
      <c r="D35" s="44"/>
      <c r="E35" s="44"/>
      <c r="F35" s="4"/>
      <c r="G35" s="4"/>
      <c r="H35" s="4"/>
      <c r="I35" s="48" t="str">
        <f>"Nb de joueur(s) sur 1 tableau : " &amp; IF(COUNTIF($L$15:$L$34,18)=0,"    ",COUNTIF($L$15:$L$34,18)) &amp; "  x 18 € = " &amp; IF(COUNTIF($L$15:$L$34,18)=0, "       €",COUNTIF($L$15:$L$34,18)*18 &amp; ",00 €")</f>
        <v>Nb de joueur(s) sur 1 tableau :       x 18 € =        €</v>
      </c>
      <c r="J35" s="49"/>
      <c r="K35" s="49"/>
      <c r="L35" s="50"/>
    </row>
    <row r="36" spans="1:12" ht="15" customHeight="1">
      <c r="A36" s="4"/>
      <c r="B36" s="45" t="s">
        <v>15</v>
      </c>
      <c r="C36" s="45"/>
      <c r="D36" s="45"/>
      <c r="E36" s="45"/>
      <c r="F36" s="4"/>
      <c r="G36" s="4"/>
      <c r="H36" s="4"/>
      <c r="I36" s="51" t="str">
        <f>"Nb de joueur(s) sur 2 tableaux : " &amp; IF(COUNTIF($L$15:$L$34,22)=0,"    ",COUNTIF($L$15:$L$34,22)) &amp; " x 22 € = " &amp; IF(COUNTIF($L$15:$L$34,22)=0, "       €",COUNTIF($L$15:$L$34,22)*22 &amp; ",00 €")</f>
        <v>Nb de joueur(s) sur 2 tableaux :      x 22 € =        €</v>
      </c>
      <c r="J36" s="52"/>
      <c r="K36" s="52"/>
      <c r="L36" s="53"/>
    </row>
    <row r="37" spans="1:12" ht="15" customHeight="1">
      <c r="A37" s="4"/>
      <c r="B37" s="45"/>
      <c r="C37" s="45"/>
      <c r="D37" s="45"/>
      <c r="E37" s="45"/>
      <c r="F37" s="4"/>
      <c r="G37" s="4"/>
      <c r="H37" s="4"/>
      <c r="I37" s="51" t="str">
        <f>"Nb de joueur(s) sur 3 tableaux : " &amp; IF(COUNTIF($L$15:$L$34,25)=0,"    ",COUNTIF($L$15:$L$34,25)) &amp; " x 25 € = " &amp; IF(COUNTIF($L$15:$L$34,25)=0, "       €",COUNTIF($L$15:$L$34,25)*25 &amp; ",00 €")</f>
        <v>Nb de joueur(s) sur 3 tableaux :      x 25 € =        €</v>
      </c>
      <c r="J37" s="52"/>
      <c r="K37" s="52"/>
      <c r="L37" s="53"/>
    </row>
    <row r="38" spans="1:12" ht="14.25" customHeight="1" thickBot="1">
      <c r="A38" s="4"/>
      <c r="B38" s="4"/>
      <c r="C38" s="4"/>
      <c r="D38" s="4"/>
      <c r="E38" s="4"/>
      <c r="F38" s="4"/>
      <c r="G38" s="4"/>
      <c r="H38" s="4"/>
      <c r="I38" s="54" t="s">
        <v>16</v>
      </c>
      <c r="J38" s="55"/>
      <c r="K38" s="55"/>
      <c r="L38" s="35">
        <f>SUM(L15:L34)</f>
        <v>0</v>
      </c>
    </row>
    <row r="39" spans="1:12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 customHeight="1">
      <c r="A40" s="6"/>
      <c r="B40" s="62" t="s">
        <v>34</v>
      </c>
      <c r="C40" s="62"/>
      <c r="D40" s="62"/>
      <c r="E40" s="62"/>
      <c r="F40" s="62"/>
      <c r="G40" s="62"/>
      <c r="H40" s="62"/>
      <c r="I40" s="62"/>
      <c r="J40" s="62"/>
      <c r="K40" s="4"/>
      <c r="L40" s="4"/>
    </row>
    <row r="41" spans="1:12" ht="14.25" customHeight="1">
      <c r="A41" s="4"/>
      <c r="B41" s="62"/>
      <c r="C41" s="62"/>
      <c r="D41" s="62"/>
      <c r="E41" s="62"/>
      <c r="F41" s="62"/>
      <c r="G41" s="62"/>
      <c r="H41" s="62"/>
      <c r="I41" s="62"/>
      <c r="J41" s="62"/>
      <c r="K41" s="4"/>
      <c r="L41" s="4"/>
    </row>
    <row r="42" spans="1:12" ht="14.25" customHeight="1">
      <c r="A42" s="4"/>
      <c r="B42" s="62"/>
      <c r="C42" s="62"/>
      <c r="D42" s="62"/>
      <c r="E42" s="62"/>
      <c r="F42" s="62"/>
      <c r="G42" s="62"/>
      <c r="H42" s="62"/>
      <c r="I42" s="62"/>
      <c r="J42" s="62"/>
      <c r="K42" s="4"/>
      <c r="L42" s="4"/>
    </row>
    <row r="43" spans="1:12" ht="21.75" customHeight="1">
      <c r="A43" s="4"/>
      <c r="B43" s="38" t="s">
        <v>35</v>
      </c>
      <c r="C43" s="38"/>
      <c r="D43" s="38"/>
      <c r="E43" s="38"/>
      <c r="F43" s="38"/>
      <c r="G43" s="38"/>
      <c r="H43" s="39"/>
      <c r="I43" s="4"/>
      <c r="J43" s="4"/>
      <c r="K43" s="4"/>
      <c r="L43" s="4"/>
    </row>
    <row r="44" spans="1:12" ht="15.75">
      <c r="A44" s="4"/>
      <c r="B44" s="63" t="s">
        <v>23</v>
      </c>
      <c r="C44" s="63"/>
      <c r="D44" s="63"/>
      <c r="E44" s="63"/>
      <c r="F44" s="63" t="s">
        <v>21</v>
      </c>
      <c r="G44" s="63"/>
      <c r="H44" s="63"/>
      <c r="I44" s="63"/>
      <c r="J44" s="63"/>
      <c r="K44" s="4"/>
      <c r="L44" s="4"/>
    </row>
    <row r="45" spans="1:12" ht="15.75">
      <c r="A45" s="4"/>
      <c r="B45" s="93" t="s">
        <v>41</v>
      </c>
      <c r="C45" s="37"/>
      <c r="D45" s="36"/>
      <c r="E45" s="4"/>
      <c r="F45" s="4"/>
      <c r="G45" s="61" t="s">
        <v>32</v>
      </c>
      <c r="H45" s="61"/>
      <c r="I45" s="61"/>
      <c r="J45" s="4"/>
      <c r="K45" s="4"/>
      <c r="L45" s="4"/>
    </row>
    <row r="46" spans="1:12" ht="15.75">
      <c r="A46" s="4"/>
      <c r="B46" s="93" t="s">
        <v>42</v>
      </c>
      <c r="C46" s="37"/>
      <c r="D46" s="37"/>
      <c r="E46" s="37"/>
      <c r="F46" s="37"/>
      <c r="G46" s="37" t="s">
        <v>18</v>
      </c>
      <c r="H46" s="4"/>
      <c r="I46" s="37"/>
      <c r="J46" s="4"/>
      <c r="K46" s="4"/>
      <c r="L46" s="4"/>
    </row>
    <row r="47" spans="1:12" ht="15.75">
      <c r="A47" s="4"/>
      <c r="B47" s="37"/>
      <c r="C47" s="4"/>
      <c r="D47" s="4"/>
      <c r="E47" s="4"/>
      <c r="F47" s="37"/>
      <c r="G47" s="37" t="s">
        <v>40</v>
      </c>
      <c r="H47" s="4"/>
      <c r="I47" s="37"/>
      <c r="J47" s="4"/>
      <c r="K47" s="4"/>
      <c r="L47" s="4"/>
    </row>
    <row r="48" spans="1:12" ht="15.75">
      <c r="A48" s="4"/>
      <c r="B48" s="37"/>
      <c r="C48" s="4"/>
      <c r="D48" s="4"/>
      <c r="E48" s="4"/>
      <c r="F48" s="37"/>
      <c r="G48" s="37" t="s">
        <v>19</v>
      </c>
      <c r="H48" s="4"/>
      <c r="I48" s="37"/>
      <c r="J48" s="37"/>
      <c r="K48" s="4"/>
      <c r="L48" s="4"/>
    </row>
    <row r="49" spans="1:12" ht="15.75">
      <c r="A49" s="4"/>
      <c r="B49" s="37"/>
      <c r="C49" s="4"/>
      <c r="D49" s="4"/>
      <c r="E49" s="4"/>
      <c r="F49" s="37"/>
      <c r="G49" s="37" t="s">
        <v>20</v>
      </c>
      <c r="H49" s="4"/>
      <c r="I49" s="47"/>
      <c r="J49" s="4"/>
      <c r="K49" s="4"/>
      <c r="L49" s="4"/>
    </row>
    <row r="50" spans="1:12" ht="15.75">
      <c r="A50" s="4"/>
      <c r="B50" s="37"/>
      <c r="C50" s="4"/>
      <c r="D50" s="4"/>
      <c r="E50" s="4"/>
      <c r="F50" s="4"/>
      <c r="G50" s="4"/>
      <c r="H50" s="4"/>
      <c r="I50" s="36"/>
      <c r="J50" s="4"/>
      <c r="K50" s="4"/>
      <c r="L50" s="4"/>
    </row>
    <row r="51" spans="1:12" ht="15.75">
      <c r="A51" s="4"/>
      <c r="B51" s="37"/>
      <c r="C51" s="4"/>
      <c r="D51" s="4"/>
      <c r="E51" s="4"/>
      <c r="F51" s="36"/>
      <c r="G51" s="36"/>
      <c r="H51" s="36"/>
      <c r="I51" s="36"/>
      <c r="J51" s="4"/>
      <c r="K51" s="4"/>
      <c r="L51" s="4"/>
    </row>
    <row r="52" spans="1:12" ht="15.75">
      <c r="A52" s="4"/>
      <c r="B52" s="37"/>
      <c r="C52" s="4"/>
      <c r="D52" s="4"/>
      <c r="E52" s="4"/>
      <c r="F52" s="36"/>
      <c r="G52" s="36"/>
      <c r="H52" s="36"/>
      <c r="I52" s="36"/>
      <c r="J52" s="4"/>
      <c r="K52" s="4"/>
      <c r="L52" s="4"/>
    </row>
    <row r="53" spans="1:12" ht="15.75">
      <c r="A53" s="4"/>
      <c r="B53" s="4"/>
      <c r="C53" s="4"/>
      <c r="D53" s="4"/>
      <c r="E53" s="4"/>
      <c r="F53" s="60"/>
      <c r="G53" s="60"/>
      <c r="H53" s="60"/>
      <c r="I53" s="60"/>
      <c r="J53" s="4"/>
      <c r="K53" s="4"/>
      <c r="L53" s="4"/>
    </row>
  </sheetData>
  <mergeCells count="25">
    <mergeCell ref="B12:B13"/>
    <mergeCell ref="C9:E9"/>
    <mergeCell ref="F9:G9"/>
    <mergeCell ref="H9:K9"/>
    <mergeCell ref="C12:C13"/>
    <mergeCell ref="D12:D13"/>
    <mergeCell ref="G12:H12"/>
    <mergeCell ref="C8:E8"/>
    <mergeCell ref="F8:G8"/>
    <mergeCell ref="C2:K2"/>
    <mergeCell ref="C3:K3"/>
    <mergeCell ref="C4:K4"/>
    <mergeCell ref="B6:K6"/>
    <mergeCell ref="H8:K8"/>
    <mergeCell ref="F53:I53"/>
    <mergeCell ref="G45:I45"/>
    <mergeCell ref="B40:J42"/>
    <mergeCell ref="B44:E44"/>
    <mergeCell ref="F44:J44"/>
    <mergeCell ref="I35:L35"/>
    <mergeCell ref="I36:L36"/>
    <mergeCell ref="I37:L37"/>
    <mergeCell ref="I38:K38"/>
    <mergeCell ref="K12:K13"/>
    <mergeCell ref="L12:L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</dc:creator>
  <cp:lastModifiedBy>ASV</cp:lastModifiedBy>
  <cp:lastPrinted>2018-02-21T09:59:34Z</cp:lastPrinted>
  <dcterms:created xsi:type="dcterms:W3CDTF">2016-02-02T16:48:33Z</dcterms:created>
  <dcterms:modified xsi:type="dcterms:W3CDTF">2019-11-22T09:57:20Z</dcterms:modified>
</cp:coreProperties>
</file>